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tomonori.T.itou\Downloads\"/>
    </mc:Choice>
  </mc:AlternateContent>
  <xr:revisionPtr revIDLastSave="0" documentId="13_ncr:1_{0851057B-2562-406E-85E3-E819D749B402}" xr6:coauthVersionLast="47" xr6:coauthVersionMax="47" xr10:uidLastSave="{00000000-0000-0000-0000-000000000000}"/>
  <bookViews>
    <workbookView xWindow="1635" yWindow="1515" windowWidth="24615" windowHeight="14085" activeTab="1" xr2:uid="{00000000-000D-0000-FFFF-FFFF00000000}"/>
  </bookViews>
  <sheets>
    <sheet name="申請手順" sheetId="7" r:id="rId1"/>
    <sheet name="申請書" sheetId="9" r:id="rId2"/>
  </sheets>
  <definedNames>
    <definedName name="_xlnm.Print_Area" localSheetId="1">申請書!$A$1:$G$49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9" l="1"/>
  <c r="A41" i="9" a="1"/>
  <c r="A41" i="9" s="1"/>
  <c r="B40" i="9" s="1"/>
  <c r="H26" i="9"/>
  <c r="H21" i="9"/>
  <c r="H27" i="9"/>
  <c r="B36" i="9" l="1"/>
  <c r="B38" i="9"/>
  <c r="B35" i="9"/>
  <c r="H39" i="9" l="1"/>
  <c r="H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Itou, Tomonori SLJ-DLJ/17</author>
    <author>Administrator</author>
  </authors>
  <commentList>
    <comment ref="D37" authorId="0" shapeId="0" xr:uid="{56F9FF33-C0E1-480C-BCC2-A5EA0EA5804E}">
      <text>
        <r>
          <rPr>
            <b/>
            <sz val="9"/>
            <color indexed="81"/>
            <rFont val="MS P ゴシック"/>
            <family val="3"/>
            <charset val="128"/>
          </rPr>
          <t>受注先コードを
入力してください</t>
        </r>
        <r>
          <rPr>
            <sz val="9"/>
            <color indexed="81"/>
            <rFont val="MS P ゴシック"/>
            <family val="3"/>
            <charset val="128"/>
          </rPr>
          <t xml:space="preserve">
</t>
        </r>
      </text>
    </comment>
    <comment ref="E37" authorId="0" shapeId="0" xr:uid="{DA0E14E2-FDD5-424C-8E9C-588A0018D004}">
      <text>
        <r>
          <rPr>
            <b/>
            <sz val="9"/>
            <color indexed="81"/>
            <rFont val="MS P ゴシック"/>
            <family val="3"/>
            <charset val="128"/>
          </rPr>
          <t>受注先名を
入力してください。</t>
        </r>
      </text>
    </comment>
    <comment ref="D39" authorId="0" shapeId="0" xr:uid="{0A4A49A4-0EDA-4D48-BA1D-342C0A31485D}">
      <text>
        <r>
          <rPr>
            <b/>
            <sz val="9"/>
            <color indexed="81"/>
            <rFont val="MS P ゴシック"/>
            <family val="3"/>
            <charset val="128"/>
          </rPr>
          <t>出荷先コードを
入力してください</t>
        </r>
        <r>
          <rPr>
            <sz val="9"/>
            <color indexed="81"/>
            <rFont val="MS P ゴシック"/>
            <family val="3"/>
            <charset val="128"/>
          </rPr>
          <t xml:space="preserve">
</t>
        </r>
      </text>
    </comment>
    <comment ref="E39" authorId="0" shapeId="0" xr:uid="{AA2FC890-FA0F-4CC9-AE10-DA464144D694}">
      <text>
        <r>
          <rPr>
            <b/>
            <sz val="9"/>
            <color indexed="81"/>
            <rFont val="MS P ゴシック"/>
            <family val="3"/>
            <charset val="128"/>
          </rPr>
          <t>出荷先名を
入力してください。</t>
        </r>
      </text>
    </comment>
    <comment ref="D41" authorId="1" shapeId="0" xr:uid="{08633CAC-AD75-456B-9DAB-FA8CE58F0938}">
      <text>
        <r>
          <rPr>
            <b/>
            <sz val="9"/>
            <color indexed="81"/>
            <rFont val="MS P ゴシック"/>
            <family val="3"/>
            <charset val="128"/>
          </rPr>
          <t>SPOTか定期(継続対応）を選択
※基本的にはSPOTを選択してください。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<sst xmlns="http://schemas.openxmlformats.org/spreadsheetml/2006/main" count="99" uniqueCount="98">
  <si>
    <t>成績表発行依頼について</t>
    <rPh sb="0" eb="3">
      <t>セイセキヒョウ</t>
    </rPh>
    <rPh sb="3" eb="5">
      <t>ハッコウ</t>
    </rPh>
    <rPh sb="5" eb="7">
      <t>イライ</t>
    </rPh>
    <phoneticPr fontId="1"/>
  </si>
  <si>
    <t>基本的に発行が必要な案件ごとに、ルブCSCへ申請（SPOT申請）です。</t>
    <rPh sb="0" eb="3">
      <t>キホンテキ</t>
    </rPh>
    <rPh sb="4" eb="6">
      <t>ハッコウ</t>
    </rPh>
    <rPh sb="7" eb="9">
      <t>ヒツヨウ</t>
    </rPh>
    <rPh sb="10" eb="12">
      <t>アンケン</t>
    </rPh>
    <rPh sb="22" eb="24">
      <t>シンセイ</t>
    </rPh>
    <rPh sb="29" eb="31">
      <t>シンセイ</t>
    </rPh>
    <phoneticPr fontId="1"/>
  </si>
  <si>
    <t>特約店様からの依頼にて対応とさせて頂きます。</t>
    <rPh sb="0" eb="3">
      <t>トクヤクテン</t>
    </rPh>
    <rPh sb="3" eb="4">
      <t>サマ</t>
    </rPh>
    <rPh sb="4" eb="6">
      <t>ウケツケ</t>
    </rPh>
    <rPh sb="7" eb="9">
      <t>イライ</t>
    </rPh>
    <rPh sb="9" eb="11">
      <t>タイオウ</t>
    </rPh>
    <rPh sb="11" eb="12">
      <t>イタ</t>
    </rPh>
    <rPh sb="17" eb="18">
      <t>イタダ</t>
    </rPh>
    <phoneticPr fontId="1"/>
  </si>
  <si>
    <t>成績表は、原則PDFでメール送付のみとなります。</t>
    <rPh sb="0" eb="3">
      <t>セイセキヒョウ</t>
    </rPh>
    <rPh sb="5" eb="7">
      <t>ゲンソク</t>
    </rPh>
    <rPh sb="14" eb="16">
      <t>ソウフ</t>
    </rPh>
    <phoneticPr fontId="1"/>
  </si>
  <si>
    <t>リードタイムについては、目安ですが受付完了から2～3日程度となります。</t>
    <rPh sb="12" eb="14">
      <t>メヤス</t>
    </rPh>
    <rPh sb="17" eb="21">
      <t>ウケツケカンリョウ</t>
    </rPh>
    <rPh sb="26" eb="27">
      <t>ニチ</t>
    </rPh>
    <rPh sb="27" eb="29">
      <t>テイド</t>
    </rPh>
    <phoneticPr fontId="1"/>
  </si>
  <si>
    <t>※まだ製品が納品前の場合は、ロットが確認出来ない為、発行出来ません。</t>
    <rPh sb="3" eb="5">
      <t>セイヒン</t>
    </rPh>
    <rPh sb="6" eb="8">
      <t>ノウヒン</t>
    </rPh>
    <rPh sb="8" eb="9">
      <t>マエ</t>
    </rPh>
    <rPh sb="10" eb="12">
      <t>バアイ</t>
    </rPh>
    <rPh sb="18" eb="20">
      <t>カクニン</t>
    </rPh>
    <rPh sb="20" eb="22">
      <t>デキ</t>
    </rPh>
    <rPh sb="24" eb="25">
      <t>タメ</t>
    </rPh>
    <rPh sb="26" eb="30">
      <t>ハッコウデキ</t>
    </rPh>
    <phoneticPr fontId="1"/>
  </si>
  <si>
    <t>　 納入日以降に順次対応となります。</t>
    <phoneticPr fontId="1"/>
  </si>
  <si>
    <t>申請ごとに必要な項目をご確認のうえ、</t>
    <rPh sb="0" eb="2">
      <t>シンセイ</t>
    </rPh>
    <rPh sb="5" eb="7">
      <t>ヒツヨウ</t>
    </rPh>
    <rPh sb="8" eb="10">
      <t>コウモク</t>
    </rPh>
    <rPh sb="12" eb="14">
      <t>カクニン</t>
    </rPh>
    <phoneticPr fontId="1"/>
  </si>
  <si>
    <t>Inquiries-Lubes-JP@shell.com　のルブCSC成績表発行担当者へ申請を宜しくお願い致します。</t>
    <rPh sb="35" eb="38">
      <t>セイセキヒョウ</t>
    </rPh>
    <rPh sb="38" eb="42">
      <t>ハッコウタントウ</t>
    </rPh>
    <rPh sb="42" eb="43">
      <t>シャ</t>
    </rPh>
    <rPh sb="44" eb="46">
      <t>シンセイ</t>
    </rPh>
    <rPh sb="47" eb="58">
      <t>ヨ</t>
    </rPh>
    <phoneticPr fontId="1"/>
  </si>
  <si>
    <t>メールの件名は『 【申請】試験成績表発行依頼 』でお願いいたします。</t>
    <rPh sb="4" eb="6">
      <t>ケンメイ</t>
    </rPh>
    <rPh sb="26" eb="27">
      <t>ネガ</t>
    </rPh>
    <phoneticPr fontId="1"/>
  </si>
  <si>
    <t>申請書に必要な項目としては、依頼元の需要家様の情報や</t>
    <rPh sb="0" eb="3">
      <t>シンセイショ</t>
    </rPh>
    <rPh sb="4" eb="6">
      <t>ヒツヨウ</t>
    </rPh>
    <rPh sb="7" eb="9">
      <t>コウモク</t>
    </rPh>
    <rPh sb="14" eb="17">
      <t>イライモト</t>
    </rPh>
    <rPh sb="18" eb="22">
      <t>ジュヨウカサマ</t>
    </rPh>
    <rPh sb="23" eb="25">
      <t>ジョウホウ</t>
    </rPh>
    <phoneticPr fontId="1"/>
  </si>
  <si>
    <t>成績表送付先である特約店様の情報に加えて下記内容となります。</t>
    <rPh sb="0" eb="3">
      <t>セイセキヒョウ</t>
    </rPh>
    <rPh sb="3" eb="6">
      <t>ソウフサキ</t>
    </rPh>
    <rPh sb="9" eb="13">
      <t>トクヤクテンサマ</t>
    </rPh>
    <rPh sb="14" eb="16">
      <t>ジョウホウ</t>
    </rPh>
    <rPh sb="17" eb="18">
      <t>クワ</t>
    </rPh>
    <rPh sb="20" eb="24">
      <t>カキナイヨウ</t>
    </rPh>
    <phoneticPr fontId="1"/>
  </si>
  <si>
    <t>＜SPOT申請＞</t>
    <rPh sb="5" eb="7">
      <t>シンセイ</t>
    </rPh>
    <phoneticPr fontId="1"/>
  </si>
  <si>
    <t>SPOT申請の場合は、必須項目は</t>
    <rPh sb="4" eb="6">
      <t>シンセイ</t>
    </rPh>
    <rPh sb="7" eb="9">
      <t>バアイ</t>
    </rPh>
    <rPh sb="11" eb="13">
      <t>ヒッス</t>
    </rPh>
    <rPh sb="13" eb="15">
      <t>コウモク</t>
    </rPh>
    <phoneticPr fontId="1"/>
  </si>
  <si>
    <t>品目コード/品名/ロット番号/提出方法(基本はPDFでメール)となります。</t>
    <rPh sb="0" eb="2">
      <t>ヒンモク</t>
    </rPh>
    <rPh sb="6" eb="8">
      <t>ヒンメイ</t>
    </rPh>
    <rPh sb="12" eb="14">
      <t>バンゴウ</t>
    </rPh>
    <rPh sb="15" eb="17">
      <t>テイシュツ</t>
    </rPh>
    <rPh sb="17" eb="19">
      <t>ホウホウ</t>
    </rPh>
    <rPh sb="20" eb="22">
      <t>キホン</t>
    </rPh>
    <phoneticPr fontId="1"/>
  </si>
  <si>
    <t>また、SPOTの場合は必須では無いですが、</t>
    <rPh sb="8" eb="10">
      <t>バアイ</t>
    </rPh>
    <rPh sb="11" eb="13">
      <t>ヒッス</t>
    </rPh>
    <rPh sb="15" eb="16">
      <t>ナ</t>
    </rPh>
    <phoneticPr fontId="1"/>
  </si>
  <si>
    <t>受注番号/受注先コード/受注先名/出荷先コード/出荷先名</t>
    <rPh sb="0" eb="4">
      <t>ジュチュウバンゴウ</t>
    </rPh>
    <rPh sb="5" eb="8">
      <t>ジュチュウサキ</t>
    </rPh>
    <rPh sb="12" eb="16">
      <t>ジュチュウサキメイ</t>
    </rPh>
    <rPh sb="17" eb="20">
      <t>シュッカサキ</t>
    </rPh>
    <rPh sb="24" eb="28">
      <t>シュッカサキメイ</t>
    </rPh>
    <phoneticPr fontId="1"/>
  </si>
  <si>
    <t>を明記頂けると非常に助かります。</t>
    <rPh sb="1" eb="4">
      <t>メイキイタダ</t>
    </rPh>
    <rPh sb="7" eb="9">
      <t>ヒジョウ</t>
    </rPh>
    <rPh sb="10" eb="11">
      <t>タス</t>
    </rPh>
    <phoneticPr fontId="1"/>
  </si>
  <si>
    <t>※特に受注番号</t>
    <phoneticPr fontId="1"/>
  </si>
  <si>
    <t>成績表の報告フォーマットは、基本的には和文でこちらで用意した項目で報告となります。</t>
    <rPh sb="0" eb="3">
      <t>セイセキヒョウ</t>
    </rPh>
    <rPh sb="4" eb="6">
      <t>ホウコク</t>
    </rPh>
    <rPh sb="14" eb="17">
      <t>キホンテキ</t>
    </rPh>
    <rPh sb="19" eb="21">
      <t>ワブン</t>
    </rPh>
    <rPh sb="26" eb="28">
      <t>ヨウイ</t>
    </rPh>
    <rPh sb="30" eb="32">
      <t>コウモク</t>
    </rPh>
    <rPh sb="33" eb="35">
      <t>ホウコク</t>
    </rPh>
    <phoneticPr fontId="1"/>
  </si>
  <si>
    <t>英文が必要の場合は提出書式の項目で英文を選択してください。</t>
    <rPh sb="0" eb="2">
      <t>エイブン</t>
    </rPh>
    <rPh sb="3" eb="5">
      <t>ヒツヨウ</t>
    </rPh>
    <rPh sb="6" eb="8">
      <t>バアイ</t>
    </rPh>
    <rPh sb="9" eb="11">
      <t>テイシュツ</t>
    </rPh>
    <rPh sb="11" eb="13">
      <t>ショシキ</t>
    </rPh>
    <rPh sb="14" eb="16">
      <t>コウモク</t>
    </rPh>
    <rPh sb="17" eb="19">
      <t>エイブン</t>
    </rPh>
    <rPh sb="20" eb="22">
      <t>センタク</t>
    </rPh>
    <phoneticPr fontId="1"/>
  </si>
  <si>
    <t>※何も指定が無い場合は和文で提出となります。</t>
    <rPh sb="1" eb="2">
      <t>ナニ</t>
    </rPh>
    <rPh sb="3" eb="5">
      <t>シテイ</t>
    </rPh>
    <rPh sb="6" eb="7">
      <t>ナ</t>
    </rPh>
    <rPh sb="8" eb="10">
      <t>バアイ</t>
    </rPh>
    <rPh sb="11" eb="13">
      <t>ワブン</t>
    </rPh>
    <rPh sb="14" eb="16">
      <t>テイシュツ</t>
    </rPh>
    <phoneticPr fontId="1"/>
  </si>
  <si>
    <t>＜定期登録申請＞</t>
    <rPh sb="1" eb="3">
      <t>テイキ</t>
    </rPh>
    <rPh sb="3" eb="5">
      <t>トウロク</t>
    </rPh>
    <rPh sb="5" eb="7">
      <t>シンセイ</t>
    </rPh>
    <phoneticPr fontId="1"/>
  </si>
  <si>
    <t>基本的にはSPOT申請の受付となりますので、</t>
    <rPh sb="0" eb="3">
      <t>キホンテキ</t>
    </rPh>
    <rPh sb="9" eb="11">
      <t>シンセイ</t>
    </rPh>
    <rPh sb="12" eb="14">
      <t>ウケツケ</t>
    </rPh>
    <phoneticPr fontId="1"/>
  </si>
  <si>
    <t>こちらについては必要な場合のみ申請をしてください。</t>
    <rPh sb="8" eb="10">
      <t>ヒツヨウ</t>
    </rPh>
    <rPh sb="11" eb="13">
      <t>バアイ</t>
    </rPh>
    <rPh sb="15" eb="17">
      <t>シンセイ</t>
    </rPh>
    <phoneticPr fontId="1"/>
  </si>
  <si>
    <t>定期対応とは、特定の届け先に特定の品目が出た際に</t>
    <rPh sb="0" eb="4">
      <t>テイキタイオウ</t>
    </rPh>
    <rPh sb="7" eb="9">
      <t>トクテイ</t>
    </rPh>
    <rPh sb="10" eb="11">
      <t>トド</t>
    </rPh>
    <rPh sb="12" eb="13">
      <t>サキ</t>
    </rPh>
    <rPh sb="14" eb="16">
      <t>トクテイ</t>
    </rPh>
    <rPh sb="17" eb="19">
      <t>ヒンモク</t>
    </rPh>
    <rPh sb="20" eb="21">
      <t>デ</t>
    </rPh>
    <rPh sb="22" eb="23">
      <t>サイ</t>
    </rPh>
    <phoneticPr fontId="1"/>
  </si>
  <si>
    <t>納入日の成績表発行→発送の手配を行います。</t>
    <rPh sb="0" eb="3">
      <t>ノウニュウビ</t>
    </rPh>
    <rPh sb="4" eb="7">
      <t>セイセキヒョウ</t>
    </rPh>
    <rPh sb="7" eb="9">
      <t>ハッコウ</t>
    </rPh>
    <rPh sb="10" eb="12">
      <t>ハッソウ</t>
    </rPh>
    <rPh sb="13" eb="15">
      <t>テハイ</t>
    </rPh>
    <rPh sb="16" eb="17">
      <t>オコナ</t>
    </rPh>
    <phoneticPr fontId="1"/>
  </si>
  <si>
    <t>その為、</t>
    <rPh sb="2" eb="3">
      <t>タメ</t>
    </rPh>
    <phoneticPr fontId="1"/>
  </si>
  <si>
    <t>出荷先コード(出荷先名) × 品目コード(品名) で登録頂き</t>
    <rPh sb="0" eb="3">
      <t>シュッカサキ</t>
    </rPh>
    <rPh sb="7" eb="11">
      <t>シュッカサキメイ</t>
    </rPh>
    <rPh sb="15" eb="17">
      <t>ヒンモク</t>
    </rPh>
    <rPh sb="21" eb="23">
      <t>ヒンメイ</t>
    </rPh>
    <rPh sb="26" eb="28">
      <t>トウロク</t>
    </rPh>
    <rPh sb="28" eb="29">
      <t>イタダ</t>
    </rPh>
    <phoneticPr fontId="1"/>
  </si>
  <si>
    <t>そのコードに該当する出荷があった時のみ発行致します。</t>
    <rPh sb="6" eb="8">
      <t>ガイトウ</t>
    </rPh>
    <rPh sb="10" eb="12">
      <t>シュッカ</t>
    </rPh>
    <rPh sb="16" eb="17">
      <t>トキ</t>
    </rPh>
    <rPh sb="19" eb="21">
      <t>ハッコウ</t>
    </rPh>
    <rPh sb="21" eb="22">
      <t>イタ</t>
    </rPh>
    <phoneticPr fontId="1"/>
  </si>
  <si>
    <t>必須項目としては下記の通りです。</t>
    <rPh sb="0" eb="4">
      <t>ヒッスコウモク</t>
    </rPh>
    <rPh sb="8" eb="10">
      <t>カキ</t>
    </rPh>
    <rPh sb="11" eb="12">
      <t>トオ</t>
    </rPh>
    <phoneticPr fontId="1"/>
  </si>
  <si>
    <t>・受注先コード(受注先名)</t>
    <rPh sb="1" eb="4">
      <t>ジュチュウサキ</t>
    </rPh>
    <rPh sb="8" eb="12">
      <t>ジュチュウサキメイ</t>
    </rPh>
    <phoneticPr fontId="1"/>
  </si>
  <si>
    <t>・出荷先コード(出荷先名)</t>
    <rPh sb="1" eb="4">
      <t>シュッカサキ</t>
    </rPh>
    <rPh sb="8" eb="10">
      <t>シュッカ</t>
    </rPh>
    <rPh sb="10" eb="11">
      <t>サキ</t>
    </rPh>
    <rPh sb="11" eb="12">
      <t>メイ</t>
    </rPh>
    <phoneticPr fontId="1"/>
  </si>
  <si>
    <t>・品目コード（品名）</t>
    <rPh sb="1" eb="3">
      <t>ヒンモク</t>
    </rPh>
    <rPh sb="7" eb="9">
      <t>ヒンメイ</t>
    </rPh>
    <phoneticPr fontId="1"/>
  </si>
  <si>
    <t>・提出方法（基本はPDFをメール送付です）</t>
    <rPh sb="1" eb="5">
      <t>テイシュツホウホウ</t>
    </rPh>
    <rPh sb="6" eb="8">
      <t>キホン</t>
    </rPh>
    <rPh sb="16" eb="18">
      <t>ソウフ</t>
    </rPh>
    <phoneticPr fontId="1"/>
  </si>
  <si>
    <t>定期登録が完了した後に、出荷した物から成績表発行が基本となります。</t>
    <rPh sb="0" eb="4">
      <t>テイキトウロク</t>
    </rPh>
    <rPh sb="5" eb="7">
      <t>カンリョウ</t>
    </rPh>
    <rPh sb="9" eb="10">
      <t>アト</t>
    </rPh>
    <rPh sb="12" eb="14">
      <t>シュッカ</t>
    </rPh>
    <rPh sb="16" eb="17">
      <t>モノ</t>
    </rPh>
    <rPh sb="19" eb="24">
      <t>セイセキヒョウハッコウ</t>
    </rPh>
    <rPh sb="25" eb="27">
      <t>キホン</t>
    </rPh>
    <phoneticPr fontId="1"/>
  </si>
  <si>
    <t>成績表の報告フォーマットは、SPOTと同様に基本的には和文でこちらが用意した項目になります。</t>
    <rPh sb="0" eb="3">
      <t>セイセキヒョウ</t>
    </rPh>
    <rPh sb="4" eb="6">
      <t>ホウコク</t>
    </rPh>
    <rPh sb="19" eb="21">
      <t>ドウヨウ</t>
    </rPh>
    <rPh sb="22" eb="24">
      <t>キホン</t>
    </rPh>
    <rPh sb="24" eb="25">
      <t>テキ</t>
    </rPh>
    <rPh sb="27" eb="29">
      <t>ワブン</t>
    </rPh>
    <rPh sb="34" eb="36">
      <t>ヨウイ</t>
    </rPh>
    <rPh sb="38" eb="40">
      <t>コウモク</t>
    </rPh>
    <phoneticPr fontId="1"/>
  </si>
  <si>
    <t>英文等が必要であれば、提出書式の項目で選択してください。</t>
    <rPh sb="0" eb="2">
      <t>エイブン</t>
    </rPh>
    <rPh sb="2" eb="3">
      <t>ナド</t>
    </rPh>
    <rPh sb="4" eb="6">
      <t>ヒツヨウ</t>
    </rPh>
    <rPh sb="19" eb="21">
      <t>センタク</t>
    </rPh>
    <phoneticPr fontId="1"/>
  </si>
  <si>
    <t>＜注意事項＞</t>
    <rPh sb="1" eb="5">
      <t>チュウイジコウ</t>
    </rPh>
    <phoneticPr fontId="1"/>
  </si>
  <si>
    <t>●ロット番号について</t>
    <rPh sb="4" eb="6">
      <t>バンゴウ</t>
    </rPh>
    <phoneticPr fontId="1"/>
  </si>
  <si>
    <t>基本的にロット番号は、アルファベットと数字で構成されて、</t>
    <rPh sb="0" eb="3">
      <t>キホンテキ</t>
    </rPh>
    <rPh sb="7" eb="9">
      <t>バンゴウ</t>
    </rPh>
    <rPh sb="19" eb="21">
      <t>スウジ</t>
    </rPh>
    <rPh sb="22" eb="24">
      <t>コウセイ</t>
    </rPh>
    <phoneticPr fontId="1"/>
  </si>
  <si>
    <t>YS10AやKS09Bの様なアルファベットから始まる5桁程度の物や</t>
    <rPh sb="23" eb="24">
      <t>ハジ</t>
    </rPh>
    <rPh sb="27" eb="30">
      <t>ケタテイド</t>
    </rPh>
    <rPh sb="31" eb="32">
      <t>モノ</t>
    </rPh>
    <phoneticPr fontId="1"/>
  </si>
  <si>
    <t>069S15Cの様に、数字から始まる7桁程度のロットもあります。</t>
    <rPh sb="8" eb="9">
      <t>ヨウ</t>
    </rPh>
    <rPh sb="11" eb="13">
      <t>スウジ</t>
    </rPh>
    <rPh sb="15" eb="16">
      <t>ハジ</t>
    </rPh>
    <rPh sb="19" eb="20">
      <t>ケタ</t>
    </rPh>
    <rPh sb="20" eb="22">
      <t>テイド</t>
    </rPh>
    <phoneticPr fontId="1"/>
  </si>
  <si>
    <t>一部の製品※を除き、品目コード(品名)とロット番号が分かれば、</t>
    <rPh sb="0" eb="2">
      <t>イチブ</t>
    </rPh>
    <rPh sb="3" eb="5">
      <t>セイヒン</t>
    </rPh>
    <rPh sb="7" eb="8">
      <t>ノゾ</t>
    </rPh>
    <rPh sb="10" eb="12">
      <t>ヒンモク</t>
    </rPh>
    <rPh sb="16" eb="18">
      <t>ヒンメイ</t>
    </rPh>
    <rPh sb="23" eb="25">
      <t>バンゴウ</t>
    </rPh>
    <rPh sb="26" eb="27">
      <t>ワ</t>
    </rPh>
    <phoneticPr fontId="1"/>
  </si>
  <si>
    <t>試験データの特定が出来ますので、ご確認宜しくお願い致します。</t>
    <rPh sb="0" eb="2">
      <t>シケン</t>
    </rPh>
    <rPh sb="6" eb="8">
      <t>トクテイ</t>
    </rPh>
    <rPh sb="9" eb="11">
      <t>デキ</t>
    </rPh>
    <rPh sb="17" eb="19">
      <t>カクニン</t>
    </rPh>
    <rPh sb="19" eb="30">
      <t>ヨ</t>
    </rPh>
    <phoneticPr fontId="1"/>
  </si>
  <si>
    <t>※エーロシェルシリーズに関してはロット番号では確認が出来ません。</t>
    <rPh sb="12" eb="13">
      <t>カン</t>
    </rPh>
    <rPh sb="19" eb="21">
      <t>バンゴウ</t>
    </rPh>
    <rPh sb="23" eb="25">
      <t>カクニン</t>
    </rPh>
    <rPh sb="26" eb="28">
      <t>デキ</t>
    </rPh>
    <phoneticPr fontId="1"/>
  </si>
  <si>
    <t>BatchNoというもので確認が可能となります。</t>
    <rPh sb="13" eb="15">
      <t>カクニン</t>
    </rPh>
    <rPh sb="16" eb="18">
      <t>カノウ</t>
    </rPh>
    <phoneticPr fontId="1"/>
  </si>
  <si>
    <t>製品よって桁が異なりますが、基本は数字の羅列になります。</t>
    <rPh sb="14" eb="16">
      <t>キホン</t>
    </rPh>
    <rPh sb="17" eb="19">
      <t>スウジ</t>
    </rPh>
    <rPh sb="20" eb="22">
      <t>ラレツ</t>
    </rPh>
    <phoneticPr fontId="1"/>
  </si>
  <si>
    <t>●SPOT申請でロット番号が分からない場合</t>
    <rPh sb="5" eb="7">
      <t>シンセイ</t>
    </rPh>
    <rPh sb="11" eb="13">
      <t>バンゴウ</t>
    </rPh>
    <rPh sb="14" eb="15">
      <t>ワ</t>
    </rPh>
    <rPh sb="19" eb="21">
      <t>バアイ</t>
    </rPh>
    <phoneticPr fontId="1"/>
  </si>
  <si>
    <t>SPOT依頼にて、ロット番号が分からない場合でも</t>
    <rPh sb="4" eb="6">
      <t>イライ</t>
    </rPh>
    <rPh sb="12" eb="14">
      <t>バンゴウ</t>
    </rPh>
    <rPh sb="15" eb="16">
      <t>ワ</t>
    </rPh>
    <rPh sb="20" eb="22">
      <t>バアイ</t>
    </rPh>
    <phoneticPr fontId="1"/>
  </si>
  <si>
    <t>受注番号から弊社で特定できるケースがあります。</t>
    <rPh sb="0" eb="4">
      <t>ジュチュウバンゴウ</t>
    </rPh>
    <rPh sb="6" eb="8">
      <t>ヘイシャ</t>
    </rPh>
    <rPh sb="9" eb="11">
      <t>トクテイ</t>
    </rPh>
    <phoneticPr fontId="1"/>
  </si>
  <si>
    <t>納入日にお客様へ商品を納めた後、</t>
    <rPh sb="0" eb="2">
      <t>ノウニュウ</t>
    </rPh>
    <rPh sb="2" eb="3">
      <t>ビ</t>
    </rPh>
    <rPh sb="5" eb="6">
      <t>キャク</t>
    </rPh>
    <rPh sb="6" eb="7">
      <t>サマ</t>
    </rPh>
    <rPh sb="8" eb="10">
      <t>ショウヒン</t>
    </rPh>
    <rPh sb="11" eb="12">
      <t>オサ</t>
    </rPh>
    <rPh sb="14" eb="15">
      <t>アト</t>
    </rPh>
    <phoneticPr fontId="1"/>
  </si>
  <si>
    <t>トレサビリティシステムにて、ロット番号をこちらで調べることが出来ます。</t>
    <rPh sb="17" eb="19">
      <t>バンゴウ</t>
    </rPh>
    <rPh sb="24" eb="25">
      <t>シラ</t>
    </rPh>
    <rPh sb="30" eb="32">
      <t>デキ</t>
    </rPh>
    <phoneticPr fontId="1"/>
  </si>
  <si>
    <t>ロット番号が分からない場合は、受注番号を記載してください。</t>
    <rPh sb="3" eb="5">
      <t>バンゴウ</t>
    </rPh>
    <rPh sb="6" eb="7">
      <t>ワ</t>
    </rPh>
    <rPh sb="11" eb="13">
      <t>バアイ</t>
    </rPh>
    <rPh sb="15" eb="19">
      <t>ジュチュウバンゴウ</t>
    </rPh>
    <rPh sb="20" eb="22">
      <t>キサイ</t>
    </rPh>
    <phoneticPr fontId="1"/>
  </si>
  <si>
    <t>※北海道届けの出荷はロット番号が受注番号から特定出来ないケースが殆どです。</t>
    <rPh sb="1" eb="4">
      <t>ホッカイドウ</t>
    </rPh>
    <rPh sb="4" eb="5">
      <t>トド</t>
    </rPh>
    <rPh sb="7" eb="9">
      <t>シュッカ</t>
    </rPh>
    <rPh sb="13" eb="15">
      <t>バンゴウ</t>
    </rPh>
    <rPh sb="16" eb="20">
      <t>ジュチュウバンゴウ</t>
    </rPh>
    <rPh sb="22" eb="24">
      <t>トクテイ</t>
    </rPh>
    <rPh sb="24" eb="26">
      <t>デキ</t>
    </rPh>
    <rPh sb="32" eb="33">
      <t>ホトン</t>
    </rPh>
    <phoneticPr fontId="1"/>
  </si>
  <si>
    <t>その際は、お客様に納めた製品からロット番号のご確認が必須となりますのでご了承ください。</t>
    <rPh sb="2" eb="3">
      <t>サイ</t>
    </rPh>
    <rPh sb="6" eb="8">
      <t>キャクサマ</t>
    </rPh>
    <rPh sb="9" eb="10">
      <t>オサ</t>
    </rPh>
    <rPh sb="12" eb="14">
      <t>セイヒン</t>
    </rPh>
    <rPh sb="19" eb="21">
      <t>バンゴウ</t>
    </rPh>
    <rPh sb="23" eb="25">
      <t>カクニン</t>
    </rPh>
    <rPh sb="26" eb="28">
      <t>ヒッス</t>
    </rPh>
    <rPh sb="36" eb="38">
      <t>リョウショウ</t>
    </rPh>
    <phoneticPr fontId="1"/>
  </si>
  <si>
    <t>申請ﾙｰﾄ(電子ﾒｰﾙ):特約店起票→ﾙﾌﾞCSC成績表発行担当依頼→成績表発行担当から特約店へ成績表送付</t>
    <rPh sb="0" eb="2">
      <t>シンセイ</t>
    </rPh>
    <rPh sb="6" eb="8">
      <t>デンシ</t>
    </rPh>
    <rPh sb="13" eb="16">
      <t>トクヤクテン</t>
    </rPh>
    <rPh sb="16" eb="18">
      <t>キヒョウ</t>
    </rPh>
    <rPh sb="25" eb="28">
      <t>セイセキヒョウ</t>
    </rPh>
    <rPh sb="28" eb="32">
      <t>ハッコウタントウ</t>
    </rPh>
    <rPh sb="32" eb="34">
      <t>イライ</t>
    </rPh>
    <rPh sb="35" eb="38">
      <t>セイセキヒョウ</t>
    </rPh>
    <rPh sb="38" eb="40">
      <t>ハッコウ</t>
    </rPh>
    <rPh sb="40" eb="42">
      <t>タントウ</t>
    </rPh>
    <rPh sb="44" eb="47">
      <t>トクヤクテン</t>
    </rPh>
    <rPh sb="49" eb="50">
      <t>ヒョウ</t>
    </rPh>
    <rPh sb="50" eb="52">
      <t>ソウフ</t>
    </rPh>
    <phoneticPr fontId="1"/>
  </si>
  <si>
    <t>※リードタイムについては、目安ですが受付完了から2～3日程度となります。</t>
    <phoneticPr fontId="1"/>
  </si>
  <si>
    <t>　 納品が完了していない場合は、納入日以降に順次対応となります。</t>
    <rPh sb="5" eb="7">
      <t>カンリョウ</t>
    </rPh>
    <rPh sb="16" eb="19">
      <t>ノウニュウビ</t>
    </rPh>
    <rPh sb="19" eb="21">
      <t>イコウ</t>
    </rPh>
    <rPh sb="22" eb="24">
      <t>ジュンジ</t>
    </rPh>
    <rPh sb="24" eb="26">
      <t>タイオウ</t>
    </rPh>
    <phoneticPr fontId="1"/>
  </si>
  <si>
    <t>日付：</t>
    <phoneticPr fontId="1"/>
  </si>
  <si>
    <t>試験成績表送付の登録依頼書</t>
    <rPh sb="0" eb="2">
      <t>シケン</t>
    </rPh>
    <rPh sb="2" eb="4">
      <t>セイセキ</t>
    </rPh>
    <rPh sb="4" eb="5">
      <t>ヒョウ</t>
    </rPh>
    <rPh sb="5" eb="7">
      <t>ソウフ</t>
    </rPh>
    <rPh sb="8" eb="10">
      <t>トウロク</t>
    </rPh>
    <rPh sb="10" eb="13">
      <t>イライショ</t>
    </rPh>
    <phoneticPr fontId="1"/>
  </si>
  <si>
    <t>あて先　：　ルブＣＳＣ成績表発行担当者</t>
    <rPh sb="2" eb="3">
      <t>サキ</t>
    </rPh>
    <rPh sb="11" eb="14">
      <t>セイセキヒョウ</t>
    </rPh>
    <rPh sb="14" eb="18">
      <t>ハッコウタントウ</t>
    </rPh>
    <rPh sb="18" eb="19">
      <t>シャ</t>
    </rPh>
    <phoneticPr fontId="1"/>
  </si>
  <si>
    <t>特約店名：</t>
    <rPh sb="0" eb="3">
      <t>トクヤクテン</t>
    </rPh>
    <rPh sb="3" eb="4">
      <t>メイ</t>
    </rPh>
    <phoneticPr fontId="1"/>
  </si>
  <si>
    <t>Inquiries-Lubes-JP@shell.com</t>
    <phoneticPr fontId="1"/>
  </si>
  <si>
    <t>特約店担当者：</t>
    <rPh sb="0" eb="2">
      <t>トクヤク</t>
    </rPh>
    <rPh sb="2" eb="3">
      <t>テン</t>
    </rPh>
    <rPh sb="3" eb="6">
      <t>タントウシャ</t>
    </rPh>
    <phoneticPr fontId="1"/>
  </si>
  <si>
    <t>SLJ担当営業：</t>
    <rPh sb="3" eb="5">
      <t>タントウ</t>
    </rPh>
    <rPh sb="5" eb="7">
      <t>エイギョウ</t>
    </rPh>
    <phoneticPr fontId="1"/>
  </si>
  <si>
    <t>次の需要家への試験成績表の送付を申請いたします。</t>
    <rPh sb="0" eb="1">
      <t>ツギ</t>
    </rPh>
    <rPh sb="2" eb="5">
      <t>ジュヨウカ</t>
    </rPh>
    <rPh sb="7" eb="9">
      <t>シケン</t>
    </rPh>
    <rPh sb="9" eb="11">
      <t>セイセキ</t>
    </rPh>
    <rPh sb="11" eb="12">
      <t>ヒョウ</t>
    </rPh>
    <rPh sb="13" eb="15">
      <t>ソウフ</t>
    </rPh>
    <rPh sb="16" eb="18">
      <t>シンセイ</t>
    </rPh>
    <phoneticPr fontId="1"/>
  </si>
  <si>
    <t>依頼元の需要家様(エンドユーザー様)</t>
    <rPh sb="0" eb="3">
      <t>イライモト</t>
    </rPh>
    <rPh sb="7" eb="8">
      <t>サマ</t>
    </rPh>
    <rPh sb="16" eb="17">
      <t>サマ</t>
    </rPh>
    <phoneticPr fontId="1"/>
  </si>
  <si>
    <r>
      <t>提出先需要家名　</t>
    </r>
    <r>
      <rPr>
        <b/>
        <sz val="10"/>
        <color rgb="FFFF0000"/>
        <rFont val="ＭＳ Ｐゴシック"/>
        <family val="3"/>
        <charset val="128"/>
      </rPr>
      <t>　※必須項目</t>
    </r>
    <phoneticPr fontId="1"/>
  </si>
  <si>
    <t>提出先住所</t>
    <phoneticPr fontId="1"/>
  </si>
  <si>
    <t>電話番号</t>
    <phoneticPr fontId="1"/>
  </si>
  <si>
    <t>ＦＡＸ番号</t>
    <phoneticPr fontId="1"/>
  </si>
  <si>
    <t>成績表送付先　※原則特約店様に送付となります。</t>
    <rPh sb="0" eb="3">
      <t>セイセキヒョウ</t>
    </rPh>
    <rPh sb="8" eb="10">
      <t>ゲンソク</t>
    </rPh>
    <rPh sb="10" eb="14">
      <t>トクヤクテンサマ</t>
    </rPh>
    <rPh sb="15" eb="17">
      <t>ソウフ</t>
    </rPh>
    <phoneticPr fontId="1"/>
  </si>
  <si>
    <r>
      <t>送付先会社名　</t>
    </r>
    <r>
      <rPr>
        <b/>
        <sz val="10"/>
        <color rgb="FFFF0000"/>
        <rFont val="ＭＳ Ｐゴシック"/>
        <family val="3"/>
        <charset val="128"/>
      </rPr>
      <t>※必須項目</t>
    </r>
    <phoneticPr fontId="1"/>
  </si>
  <si>
    <t>送付先住所</t>
  </si>
  <si>
    <t>ＦＡＸ番号</t>
  </si>
  <si>
    <r>
      <t>メールアドレス(CSCからの成績表送付先)　</t>
    </r>
    <r>
      <rPr>
        <b/>
        <sz val="10"/>
        <color rgb="FFFF0000"/>
        <rFont val="ＭＳ Ｐゴシック"/>
        <family val="3"/>
        <charset val="128"/>
      </rPr>
      <t>※必須項目</t>
    </r>
    <phoneticPr fontId="1"/>
  </si>
  <si>
    <t>品目コード　油種名　ロット番号</t>
    <rPh sb="0" eb="2">
      <t>ヒンモク</t>
    </rPh>
    <rPh sb="13" eb="15">
      <t>バンゴウ</t>
    </rPh>
    <phoneticPr fontId="1"/>
  </si>
  <si>
    <t>※必須項目</t>
    <phoneticPr fontId="1"/>
  </si>
  <si>
    <t>提出書式</t>
    <rPh sb="0" eb="4">
      <t>テイシュツショシキ</t>
    </rPh>
    <phoneticPr fontId="1"/>
  </si>
  <si>
    <t>和文</t>
  </si>
  <si>
    <t>※和文もしくは英文にて対応可能です(基本は和文となります)</t>
    <rPh sb="1" eb="3">
      <t>ワブン</t>
    </rPh>
    <rPh sb="7" eb="9">
      <t>エイブン</t>
    </rPh>
    <rPh sb="11" eb="15">
      <t>タイオウカノウ</t>
    </rPh>
    <rPh sb="18" eb="20">
      <t>キホン</t>
    </rPh>
    <rPh sb="21" eb="23">
      <t>ワブン</t>
    </rPh>
    <phoneticPr fontId="1"/>
  </si>
  <si>
    <r>
      <t>受注番号</t>
    </r>
    <r>
      <rPr>
        <b/>
        <sz val="10"/>
        <color rgb="FF00B0F0"/>
        <rFont val="ＭＳ Ｐゴシック"/>
        <family val="3"/>
        <charset val="128"/>
      </rPr>
      <t xml:space="preserve"> 9桁</t>
    </r>
    <r>
      <rPr>
        <sz val="10"/>
        <rFont val="ＭＳ Ｐゴシック"/>
        <family val="3"/>
        <charset val="128"/>
      </rPr>
      <t xml:space="preserve"> を入力してください。</t>
    </r>
    <rPh sb="0" eb="4">
      <t>ジュチュウバンゴウ</t>
    </rPh>
    <rPh sb="6" eb="7">
      <t>ケタ</t>
    </rPh>
    <rPh sb="9" eb="11">
      <t>ニュウリョク</t>
    </rPh>
    <phoneticPr fontId="1"/>
  </si>
  <si>
    <t>受注先コード及び受注先名称</t>
    <rPh sb="0" eb="3">
      <t>ジュチュウサキ</t>
    </rPh>
    <rPh sb="6" eb="7">
      <t>オヨ</t>
    </rPh>
    <rPh sb="8" eb="11">
      <t>ジュチュウサキ</t>
    </rPh>
    <rPh sb="11" eb="13">
      <t>メイショウ</t>
    </rPh>
    <phoneticPr fontId="1"/>
  </si>
  <si>
    <t>出荷先コード及び出荷先名称</t>
    <rPh sb="0" eb="3">
      <t>シュッカサキ</t>
    </rPh>
    <rPh sb="6" eb="7">
      <t>オヨ</t>
    </rPh>
    <rPh sb="8" eb="13">
      <t>シュッカサキメイショウ</t>
    </rPh>
    <phoneticPr fontId="1"/>
  </si>
  <si>
    <t>提出頻度</t>
    <phoneticPr fontId="1"/>
  </si>
  <si>
    <t>ＳＰＯＴ：今回のみのSPOT発行です。</t>
  </si>
  <si>
    <t>特記事項</t>
    <phoneticPr fontId="1"/>
  </si>
  <si>
    <t>担当特約店</t>
    <phoneticPr fontId="1"/>
  </si>
  <si>
    <t>担当特約店名</t>
    <phoneticPr fontId="1"/>
  </si>
  <si>
    <t>担当特約店電話番号</t>
    <phoneticPr fontId="1"/>
  </si>
  <si>
    <t>担当特約店メールアドレス</t>
    <phoneticPr fontId="1"/>
  </si>
  <si>
    <t>特約店担当者</t>
    <phoneticPr fontId="1"/>
  </si>
  <si>
    <r>
      <t>送付先担当者　</t>
    </r>
    <r>
      <rPr>
        <b/>
        <sz val="10"/>
        <color rgb="FFFF0000"/>
        <rFont val="ＭＳ Ｐゴシック"/>
        <family val="3"/>
        <charset val="128"/>
      </rPr>
      <t>※必須項目</t>
    </r>
    <rPh sb="0" eb="3">
      <t>ソウフサキ</t>
    </rPh>
    <rPh sb="3" eb="6">
      <t>タントウシャ</t>
    </rPh>
    <phoneticPr fontId="1"/>
  </si>
  <si>
    <t>※ブランクの場合は和文で提出となります。</t>
    <rPh sb="6" eb="8">
      <t>バアイ</t>
    </rPh>
    <rPh sb="9" eb="11">
      <t>ワブン</t>
    </rPh>
    <rPh sb="12" eb="14">
      <t>テイシュツ</t>
    </rPh>
    <phoneticPr fontId="1"/>
  </si>
  <si>
    <t>↓メールはこちら（ダブルクリックしてください）</t>
    <phoneticPr fontId="1"/>
  </si>
  <si>
    <t>※マニュアルはこちらをクリック</t>
    <phoneticPr fontId="1"/>
  </si>
  <si>
    <t>LSP.3（20240222）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</si>
</sst>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9"/>
      <color indexed="81"/>
      <name val="MS P ゴシック"/>
      <family val="3"/>
      <charset val="128"/>
    </font>
    <font>
      <sz val="11"/>
      <color theme="0"/>
      <name val="ＭＳ Ｐゴシック"/>
      <family val="3"/>
      <charset val="128"/>
    </font>
    <font>
      <sz val="10"/>
      <color theme="1"/>
      <name val="ＭＳ Ｐゴシック"/>
      <family val="3"/>
      <charset val="128"/>
    </font>
    <font>
      <b/>
      <sz val="10"/>
      <color rgb="FFFF0000"/>
      <name val="ＭＳ Ｐゴシック"/>
      <family val="3"/>
      <charset val="128"/>
    </font>
    <font>
      <u/>
      <sz val="11"/>
      <color theme="10"/>
      <name val="ＭＳ Ｐゴシック"/>
      <family val="3"/>
      <charset val="128"/>
    </font>
    <font>
      <b/>
      <sz val="16"/>
      <name val="ＭＳ Ｐゴシック"/>
      <family val="3"/>
      <charset val="128"/>
    </font>
    <font>
      <b/>
      <sz val="11"/>
      <color rgb="FFFF0000"/>
      <name val="ＭＳ Ｐゴシック"/>
      <family val="3"/>
      <charset val="128"/>
    </font>
    <font>
      <b/>
      <sz val="11"/>
      <color rgb="FF00B0F0"/>
      <name val="ＭＳ Ｐゴシック"/>
      <family val="3"/>
      <charset val="128"/>
    </font>
    <font>
      <b/>
      <u/>
      <sz val="11"/>
      <name val="ＭＳ Ｐゴシック"/>
      <family val="3"/>
      <charset val="128"/>
    </font>
    <font>
      <b/>
      <u/>
      <sz val="14"/>
      <name val="ＭＳ Ｐゴシック"/>
      <family val="3"/>
      <charset val="128"/>
    </font>
    <font>
      <u/>
      <sz val="11"/>
      <name val="ＭＳ Ｐゴシック"/>
      <family val="3"/>
      <charset val="128"/>
    </font>
    <font>
      <sz val="11"/>
      <color theme="1"/>
      <name val="ＭＳ Ｐゴシック"/>
      <family val="3"/>
      <charset val="128"/>
    </font>
    <font>
      <sz val="9"/>
      <color indexed="81"/>
      <name val="MS P ゴシック"/>
      <family val="3"/>
      <charset val="128"/>
    </font>
    <font>
      <sz val="11"/>
      <color rgb="FFFF0000"/>
      <name val="ＭＳ Ｐゴシック"/>
      <family val="3"/>
      <charset val="128"/>
    </font>
    <font>
      <b/>
      <sz val="10"/>
      <name val="ＭＳ Ｐゴシック"/>
      <family val="3"/>
      <charset val="128"/>
    </font>
    <font>
      <b/>
      <sz val="10"/>
      <color rgb="FF00B0F0"/>
      <name val="ＭＳ Ｐゴシック"/>
      <family val="3"/>
      <charset val="128"/>
    </font>
    <font>
      <b/>
      <sz val="9"/>
      <color rgb="FFFF0000"/>
      <name val="ＭＳ Ｐゴシック"/>
      <family val="3"/>
      <charset val="128"/>
    </font>
    <font>
      <sz val="10"/>
      <color rgb="FFFF0000"/>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131">
    <xf numFmtId="0" fontId="0" fillId="0" borderId="0" xfId="0"/>
    <xf numFmtId="0" fontId="0" fillId="2" borderId="0" xfId="0" applyFill="1"/>
    <xf numFmtId="0" fontId="0" fillId="2" borderId="0" xfId="0" applyFill="1" applyAlignment="1">
      <alignment horizontal="right"/>
    </xf>
    <xf numFmtId="0" fontId="8" fillId="2" borderId="0" xfId="1" applyFill="1"/>
    <xf numFmtId="0" fontId="9" fillId="3" borderId="0" xfId="0" applyFont="1" applyFill="1"/>
    <xf numFmtId="0" fontId="0" fillId="3" borderId="0" xfId="0" applyFill="1"/>
    <xf numFmtId="0" fontId="10" fillId="0" borderId="0" xfId="0" applyFont="1"/>
    <xf numFmtId="0" fontId="11" fillId="0" borderId="0" xfId="0" applyFont="1"/>
    <xf numFmtId="0" fontId="12" fillId="0" borderId="0" xfId="0" applyFont="1"/>
    <xf numFmtId="0" fontId="14" fillId="0" borderId="0" xfId="0" applyFont="1"/>
    <xf numFmtId="0" fontId="15" fillId="0" borderId="0" xfId="0" applyFont="1"/>
    <xf numFmtId="0" fontId="13" fillId="4" borderId="0" xfId="0" applyFont="1" applyFill="1"/>
    <xf numFmtId="0" fontId="0" fillId="4" borderId="0" xfId="0" applyFill="1"/>
    <xf numFmtId="0" fontId="17" fillId="0" borderId="0" xfId="0" applyFont="1"/>
    <xf numFmtId="0" fontId="3" fillId="2" borderId="5" xfId="0" applyFont="1" applyFill="1" applyBorder="1" applyProtection="1">
      <protection locked="0"/>
    </xf>
    <xf numFmtId="0" fontId="3" fillId="2" borderId="4" xfId="0" applyFont="1" applyFill="1" applyBorder="1" applyProtection="1">
      <protection locked="0"/>
    </xf>
    <xf numFmtId="0" fontId="6" fillId="2" borderId="1" xfId="0" applyFont="1" applyFill="1" applyBorder="1" applyProtection="1">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6" fillId="2" borderId="2" xfId="0" quotePrefix="1" applyFont="1" applyFill="1" applyBorder="1" applyProtection="1">
      <protection locked="0"/>
    </xf>
    <xf numFmtId="0" fontId="6" fillId="2" borderId="2" xfId="0" applyFont="1" applyFill="1" applyBorder="1" applyProtection="1">
      <protection locked="0"/>
    </xf>
    <xf numFmtId="0" fontId="3" fillId="2" borderId="2" xfId="0" applyFont="1" applyFill="1" applyBorder="1" applyProtection="1">
      <protection locked="0"/>
    </xf>
    <xf numFmtId="0" fontId="3" fillId="2" borderId="8" xfId="0" applyFont="1" applyFill="1" applyBorder="1" applyProtection="1">
      <protection locked="0"/>
    </xf>
    <xf numFmtId="0" fontId="6" fillId="2" borderId="11" xfId="0" applyFont="1" applyFill="1" applyBorder="1" applyProtection="1">
      <protection locked="0"/>
    </xf>
    <xf numFmtId="0" fontId="3" fillId="2" borderId="11" xfId="0" applyFont="1" applyFill="1" applyBorder="1" applyProtection="1">
      <protection locked="0"/>
    </xf>
    <xf numFmtId="0" fontId="3" fillId="2" borderId="10" xfId="0" applyFont="1" applyFill="1" applyBorder="1" applyProtection="1">
      <protection locked="0"/>
    </xf>
    <xf numFmtId="0" fontId="3" fillId="2" borderId="0" xfId="0" applyFont="1" applyFill="1" applyProtection="1">
      <protection locked="0"/>
    </xf>
    <xf numFmtId="0" fontId="3" fillId="2" borderId="12" xfId="0" applyFont="1" applyFill="1" applyBorder="1" applyProtection="1">
      <protection locked="0"/>
    </xf>
    <xf numFmtId="0" fontId="3" fillId="2" borderId="15" xfId="0" applyFont="1" applyFill="1" applyBorder="1" applyAlignment="1" applyProtection="1">
      <alignment vertical="center"/>
      <protection locked="0"/>
    </xf>
    <xf numFmtId="0" fontId="3" fillId="2" borderId="15" xfId="0" applyFont="1" applyFill="1" applyBorder="1" applyProtection="1">
      <protection locked="0"/>
    </xf>
    <xf numFmtId="0" fontId="3" fillId="2" borderId="14" xfId="0" applyFont="1" applyFill="1" applyBorder="1" applyProtection="1">
      <protection locked="0"/>
    </xf>
    <xf numFmtId="0" fontId="5" fillId="2" borderId="0" xfId="0" applyFont="1" applyFill="1" applyProtection="1">
      <protection hidden="1"/>
    </xf>
    <xf numFmtId="0" fontId="3" fillId="0" borderId="5" xfId="0" applyFont="1" applyBorder="1" applyProtection="1">
      <protection locked="0"/>
    </xf>
    <xf numFmtId="0" fontId="3" fillId="0" borderId="4" xfId="0" applyFont="1" applyBorder="1" applyProtection="1">
      <protection locked="0"/>
    </xf>
    <xf numFmtId="0" fontId="3" fillId="0" borderId="1" xfId="0" applyFont="1" applyBorder="1" applyProtection="1">
      <protection locked="0"/>
    </xf>
    <xf numFmtId="0" fontId="3" fillId="0" borderId="7" xfId="0" applyFont="1" applyBorder="1" applyProtection="1">
      <protection locked="0"/>
    </xf>
    <xf numFmtId="0" fontId="3" fillId="0" borderId="2" xfId="0" applyFont="1" applyBorder="1" applyProtection="1">
      <protection locked="0"/>
    </xf>
    <xf numFmtId="0" fontId="3" fillId="0" borderId="8" xfId="0" applyFont="1" applyBorder="1" applyProtection="1">
      <protection locked="0"/>
    </xf>
    <xf numFmtId="0" fontId="3" fillId="0" borderId="11" xfId="0" applyFont="1" applyBorder="1" applyProtection="1">
      <protection locked="0"/>
    </xf>
    <xf numFmtId="0" fontId="3" fillId="0" borderId="10" xfId="0" applyFont="1" applyBorder="1" applyProtection="1">
      <protection locked="0"/>
    </xf>
    <xf numFmtId="0" fontId="3" fillId="0" borderId="9" xfId="0" applyFont="1" applyBorder="1" applyAlignment="1" applyProtection="1">
      <alignment horizontal="left" vertical="center"/>
      <protection locked="0"/>
    </xf>
    <xf numFmtId="0" fontId="6" fillId="2" borderId="2" xfId="0" applyFont="1" applyFill="1" applyBorder="1" applyAlignment="1" applyProtection="1">
      <alignment vertical="center"/>
      <protection locked="0"/>
    </xf>
    <xf numFmtId="0" fontId="6" fillId="2" borderId="8" xfId="0" applyFont="1" applyFill="1" applyBorder="1" applyAlignment="1" applyProtection="1">
      <alignment vertical="center"/>
      <protection locked="0"/>
    </xf>
    <xf numFmtId="0" fontId="6" fillId="2" borderId="16" xfId="0" applyFont="1" applyFill="1" applyBorder="1" applyAlignment="1" applyProtection="1">
      <alignment horizontal="left" vertical="center"/>
      <protection locked="0"/>
    </xf>
    <xf numFmtId="0" fontId="18" fillId="2" borderId="0" xfId="0" applyFont="1" applyFill="1" applyProtection="1">
      <protection hidden="1"/>
    </xf>
    <xf numFmtId="0" fontId="7" fillId="2" borderId="0" xfId="0" applyFont="1" applyFill="1" applyProtection="1">
      <protection hidden="1"/>
    </xf>
    <xf numFmtId="0" fontId="7" fillId="2" borderId="6" xfId="0" applyFont="1" applyFill="1" applyBorder="1" applyProtection="1">
      <protection hidden="1"/>
    </xf>
    <xf numFmtId="0" fontId="18" fillId="2" borderId="6" xfId="0" applyFont="1" applyFill="1" applyBorder="1" applyProtection="1">
      <protection hidden="1"/>
    </xf>
    <xf numFmtId="0" fontId="3" fillId="0" borderId="3"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3"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16" xfId="0" applyFont="1" applyBorder="1" applyAlignment="1" applyProtection="1">
      <alignment horizontal="left"/>
      <protection locked="0"/>
    </xf>
    <xf numFmtId="0" fontId="3" fillId="0" borderId="9" xfId="0" applyFont="1" applyBorder="1" applyAlignment="1" applyProtection="1">
      <alignment horizontal="left"/>
      <protection locked="0"/>
    </xf>
    <xf numFmtId="0" fontId="7" fillId="0" borderId="0" xfId="0" applyFont="1" applyProtection="1">
      <protection hidden="1"/>
    </xf>
    <xf numFmtId="0" fontId="0" fillId="2" borderId="0" xfId="0" applyFill="1" applyProtection="1">
      <protection hidden="1"/>
    </xf>
    <xf numFmtId="0" fontId="17" fillId="2" borderId="0" xfId="0" applyFont="1" applyFill="1"/>
    <xf numFmtId="14" fontId="0" fillId="2" borderId="0" xfId="0" applyNumberFormat="1" applyFill="1" applyAlignment="1">
      <alignment horizontal="right"/>
    </xf>
    <xf numFmtId="0" fontId="2" fillId="2" borderId="0" xfId="0" applyFont="1" applyFill="1" applyAlignment="1">
      <alignment horizontal="center"/>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14" fontId="0" fillId="2" borderId="1" xfId="0" applyNumberFormat="1" applyFill="1" applyBorder="1" applyAlignment="1" applyProtection="1">
      <alignment horizontal="right"/>
      <protection locked="0"/>
    </xf>
    <xf numFmtId="0" fontId="3" fillId="2" borderId="3" xfId="0" applyFont="1" applyFill="1" applyBorder="1" applyProtection="1"/>
    <xf numFmtId="0" fontId="3" fillId="2" borderId="4" xfId="0" applyFont="1" applyFill="1" applyBorder="1" applyProtection="1"/>
    <xf numFmtId="0" fontId="3" fillId="2" borderId="6" xfId="0" applyFont="1" applyFill="1" applyBorder="1" applyProtection="1"/>
    <xf numFmtId="0" fontId="3" fillId="2" borderId="7" xfId="0" applyFont="1" applyFill="1" applyBorder="1" applyProtection="1"/>
    <xf numFmtId="0" fontId="3" fillId="2" borderId="8" xfId="0"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3" fillId="2" borderId="10" xfId="0" applyFont="1" applyFill="1" applyBorder="1" applyProtection="1"/>
    <xf numFmtId="0" fontId="6" fillId="0" borderId="3" xfId="0" applyFont="1" applyBorder="1" applyProtection="1"/>
    <xf numFmtId="0" fontId="3" fillId="0" borderId="4"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0" xfId="0" applyFont="1" applyBorder="1" applyProtection="1"/>
    <xf numFmtId="0" fontId="3" fillId="0" borderId="3" xfId="0" applyFont="1" applyBorder="1" applyAlignment="1" applyProtection="1">
      <alignment vertical="center"/>
    </xf>
    <xf numFmtId="0" fontId="7" fillId="0" borderId="6" xfId="0" applyFont="1" applyBorder="1" applyAlignment="1" applyProtection="1">
      <alignment vertical="center"/>
    </xf>
    <xf numFmtId="0" fontId="3" fillId="0" borderId="12" xfId="0" applyFont="1" applyBorder="1" applyProtection="1"/>
    <xf numFmtId="0" fontId="3" fillId="0" borderId="6" xfId="0" applyFont="1" applyBorder="1" applyAlignment="1" applyProtection="1">
      <alignment vertical="center"/>
    </xf>
    <xf numFmtId="0" fontId="7" fillId="0" borderId="9" xfId="0" applyFont="1" applyBorder="1" applyAlignment="1" applyProtection="1">
      <alignment vertical="center"/>
    </xf>
    <xf numFmtId="0" fontId="3" fillId="0" borderId="3" xfId="0" applyFont="1" applyBorder="1" applyProtection="1"/>
    <xf numFmtId="0" fontId="20" fillId="0" borderId="9" xfId="0" applyFont="1" applyBorder="1" applyProtection="1"/>
    <xf numFmtId="0" fontId="20" fillId="0" borderId="6" xfId="0" applyFont="1" applyBorder="1" applyProtection="1"/>
    <xf numFmtId="0" fontId="7" fillId="2" borderId="9" xfId="0" applyFont="1" applyFill="1" applyBorder="1" applyProtection="1"/>
    <xf numFmtId="0" fontId="3" fillId="2" borderId="13" xfId="0" applyFont="1" applyFill="1" applyBorder="1" applyAlignment="1" applyProtection="1">
      <alignment vertical="center"/>
    </xf>
    <xf numFmtId="0" fontId="3" fillId="2" borderId="14" xfId="0" applyFont="1" applyFill="1" applyBorder="1" applyProtection="1"/>
    <xf numFmtId="0" fontId="3" fillId="2" borderId="3" xfId="0" applyFont="1" applyFill="1" applyBorder="1" applyAlignment="1" applyProtection="1">
      <alignment vertical="center"/>
    </xf>
    <xf numFmtId="0" fontId="7" fillId="2" borderId="6" xfId="0" applyFont="1" applyFill="1" applyBorder="1" applyProtection="1"/>
    <xf numFmtId="0" fontId="3" fillId="2" borderId="12" xfId="0" applyFont="1" applyFill="1" applyBorder="1" applyProtection="1"/>
    <xf numFmtId="0" fontId="18" fillId="2" borderId="0" xfId="0" applyFont="1" applyFill="1" applyAlignment="1"/>
    <xf numFmtId="0" fontId="21" fillId="2" borderId="0" xfId="0" applyFont="1" applyFill="1" applyAlignment="1">
      <alignment vertical="top"/>
    </xf>
    <xf numFmtId="14" fontId="0" fillId="2" borderId="0" xfId="0" applyNumberFormat="1" applyFill="1" applyBorder="1" applyAlignment="1" applyProtection="1">
      <alignment horizontal="right"/>
      <protection locked="0"/>
    </xf>
    <xf numFmtId="0" fontId="3" fillId="2" borderId="3"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8" fillId="0" borderId="0" xfId="1" applyAlignment="1">
      <alignment horizontal="left"/>
    </xf>
    <xf numFmtId="0" fontId="2" fillId="2" borderId="0" xfId="0" applyFont="1" applyFill="1" applyAlignment="1">
      <alignment horizontal="center"/>
    </xf>
    <xf numFmtId="0" fontId="0" fillId="2" borderId="1" xfId="0" applyFill="1" applyBorder="1" applyAlignment="1" applyProtection="1">
      <alignment horizontal="left"/>
      <protection locked="0"/>
    </xf>
  </cellXfs>
  <cellStyles count="2">
    <cellStyle name="ハイパーリンク" xfId="1" builtinId="8"/>
    <cellStyle name="標準" xfId="0" builtinId="0"/>
  </cellStyles>
  <dxfs count="1">
    <dxf>
      <font>
        <b val="0"/>
        <i val="0"/>
        <color theme="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3</xdr:col>
          <xdr:colOff>342900</xdr:colOff>
          <xdr:row>19</xdr:row>
          <xdr:rowOff>123825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nquiries-Lubes-JP@shel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zoomScaleNormal="100" zoomScaleSheetLayoutView="100" workbookViewId="0">
      <pane ySplit="1" topLeftCell="A2" activePane="bottomLeft" state="frozen"/>
      <selection pane="bottomLeft"/>
    </sheetView>
  </sheetViews>
  <sheetFormatPr defaultRowHeight="13.5"/>
  <sheetData>
    <row r="1" spans="1:8" ht="18.75">
      <c r="A1" s="4" t="s">
        <v>0</v>
      </c>
      <c r="B1" s="5"/>
      <c r="C1" s="5"/>
      <c r="D1" s="5"/>
      <c r="E1" s="5"/>
      <c r="F1" s="5"/>
      <c r="G1" s="5"/>
      <c r="H1" s="5"/>
    </row>
    <row r="3" spans="1:8">
      <c r="A3" t="s">
        <v>1</v>
      </c>
    </row>
    <row r="4" spans="1:8">
      <c r="A4" t="s">
        <v>2</v>
      </c>
    </row>
    <row r="6" spans="1:8">
      <c r="A6" t="s">
        <v>3</v>
      </c>
    </row>
    <row r="8" spans="1:8">
      <c r="A8" t="s">
        <v>4</v>
      </c>
    </row>
    <row r="9" spans="1:8">
      <c r="A9" t="s">
        <v>5</v>
      </c>
    </row>
    <row r="10" spans="1:8">
      <c r="A10" t="s">
        <v>6</v>
      </c>
    </row>
    <row r="12" spans="1:8">
      <c r="A12" t="s">
        <v>7</v>
      </c>
    </row>
    <row r="13" spans="1:8">
      <c r="A13" t="s">
        <v>8</v>
      </c>
    </row>
    <row r="14" spans="1:8">
      <c r="A14" t="s">
        <v>9</v>
      </c>
    </row>
    <row r="16" spans="1:8">
      <c r="A16" t="s">
        <v>95</v>
      </c>
    </row>
    <row r="22" spans="1:3">
      <c r="A22" t="s">
        <v>10</v>
      </c>
    </row>
    <row r="23" spans="1:3">
      <c r="A23" t="s">
        <v>11</v>
      </c>
    </row>
    <row r="25" spans="1:3" ht="17.25">
      <c r="A25" s="11" t="s">
        <v>12</v>
      </c>
      <c r="B25" s="12"/>
      <c r="C25" s="12"/>
    </row>
    <row r="26" spans="1:3">
      <c r="A26" t="s">
        <v>13</v>
      </c>
    </row>
    <row r="27" spans="1:3">
      <c r="A27" s="6" t="s">
        <v>14</v>
      </c>
    </row>
    <row r="28" spans="1:3">
      <c r="A28" s="6"/>
    </row>
    <row r="29" spans="1:3">
      <c r="A29" t="s">
        <v>15</v>
      </c>
    </row>
    <row r="30" spans="1:3">
      <c r="A30" s="7" t="s">
        <v>16</v>
      </c>
    </row>
    <row r="31" spans="1:3">
      <c r="A31" t="s">
        <v>17</v>
      </c>
    </row>
    <row r="32" spans="1:3">
      <c r="A32" t="s">
        <v>18</v>
      </c>
    </row>
    <row r="34" spans="1:3">
      <c r="A34" t="s">
        <v>19</v>
      </c>
    </row>
    <row r="35" spans="1:3">
      <c r="A35" t="s">
        <v>20</v>
      </c>
    </row>
    <row r="36" spans="1:3">
      <c r="A36" t="s">
        <v>21</v>
      </c>
    </row>
    <row r="39" spans="1:3" ht="17.25">
      <c r="A39" s="11" t="s">
        <v>22</v>
      </c>
      <c r="B39" s="12"/>
      <c r="C39" s="12"/>
    </row>
    <row r="40" spans="1:3">
      <c r="A40" t="s">
        <v>23</v>
      </c>
    </row>
    <row r="41" spans="1:3">
      <c r="A41" t="s">
        <v>24</v>
      </c>
    </row>
    <row r="43" spans="1:3">
      <c r="A43" t="s">
        <v>25</v>
      </c>
    </row>
    <row r="44" spans="1:3">
      <c r="A44" t="s">
        <v>26</v>
      </c>
    </row>
    <row r="46" spans="1:3">
      <c r="A46" t="s">
        <v>27</v>
      </c>
    </row>
    <row r="47" spans="1:3">
      <c r="A47" t="s">
        <v>28</v>
      </c>
    </row>
    <row r="48" spans="1:3">
      <c r="A48" t="s">
        <v>29</v>
      </c>
    </row>
    <row r="50" spans="1:3">
      <c r="A50" s="9" t="s">
        <v>30</v>
      </c>
    </row>
    <row r="51" spans="1:3">
      <c r="A51" s="6" t="s">
        <v>31</v>
      </c>
    </row>
    <row r="52" spans="1:3">
      <c r="A52" s="6" t="s">
        <v>32</v>
      </c>
    </row>
    <row r="53" spans="1:3">
      <c r="A53" s="6" t="s">
        <v>33</v>
      </c>
    </row>
    <row r="54" spans="1:3">
      <c r="A54" s="6" t="s">
        <v>34</v>
      </c>
    </row>
    <row r="56" spans="1:3">
      <c r="A56" s="10" t="s">
        <v>35</v>
      </c>
    </row>
    <row r="57" spans="1:3">
      <c r="A57" t="s">
        <v>36</v>
      </c>
    </row>
    <row r="58" spans="1:3">
      <c r="A58" t="s">
        <v>37</v>
      </c>
    </row>
    <row r="61" spans="1:3" ht="17.25">
      <c r="A61" s="11" t="s">
        <v>38</v>
      </c>
      <c r="B61" s="12"/>
      <c r="C61" s="12"/>
    </row>
    <row r="63" spans="1:3">
      <c r="A63" s="8" t="s">
        <v>39</v>
      </c>
    </row>
    <row r="64" spans="1:3">
      <c r="A64" t="s">
        <v>40</v>
      </c>
    </row>
    <row r="65" spans="1:1">
      <c r="A65" t="s">
        <v>41</v>
      </c>
    </row>
    <row r="66" spans="1:1">
      <c r="A66" t="s">
        <v>42</v>
      </c>
    </row>
    <row r="67" spans="1:1">
      <c r="A67" t="s">
        <v>43</v>
      </c>
    </row>
    <row r="68" spans="1:1">
      <c r="A68" t="s">
        <v>44</v>
      </c>
    </row>
    <row r="70" spans="1:1">
      <c r="A70" t="s">
        <v>45</v>
      </c>
    </row>
    <row r="71" spans="1:1">
      <c r="A71" t="s">
        <v>46</v>
      </c>
    </row>
    <row r="72" spans="1:1">
      <c r="A72" t="s">
        <v>47</v>
      </c>
    </row>
    <row r="74" spans="1:1">
      <c r="A74" s="8" t="s">
        <v>48</v>
      </c>
    </row>
    <row r="75" spans="1:1">
      <c r="A75" t="s">
        <v>49</v>
      </c>
    </row>
    <row r="76" spans="1:1">
      <c r="A76" t="s">
        <v>50</v>
      </c>
    </row>
    <row r="78" spans="1:1">
      <c r="A78" t="s">
        <v>51</v>
      </c>
    </row>
    <row r="79" spans="1:1">
      <c r="A79" t="s">
        <v>52</v>
      </c>
    </row>
    <row r="80" spans="1:1">
      <c r="A80" t="s">
        <v>53</v>
      </c>
    </row>
    <row r="82" spans="1:1">
      <c r="A82" s="13" t="s">
        <v>54</v>
      </c>
    </row>
    <row r="83" spans="1:1">
      <c r="A83" s="13" t="s">
        <v>55</v>
      </c>
    </row>
  </sheetData>
  <sheetProtection algorithmName="SHA-512" hashValue="XLzQmPspHWVimoAI+AWcV5WodaW0PxZCT0R70nqs4I/Zz51MRFqfM8x3ArRRy7CY0eMRNjn3Zl5AibT9kJyIWw==" saltValue="1GFmsXT9Is+dAhRIopx3mg==" spinCount="100000" sheet="1" objects="1" scenarios="1"/>
  <phoneticPr fontId="1"/>
  <pageMargins left="0.7" right="0.7" top="0.75" bottom="0.75" header="0.3" footer="0.3"/>
  <pageSetup paperSize="9" scale="99" orientation="portrait" r:id="rId1"/>
  <drawing r:id="rId2"/>
  <legacyDrawing r:id="rId3"/>
  <oleObjects>
    <mc:AlternateContent xmlns:mc="http://schemas.openxmlformats.org/markup-compatibility/2006">
      <mc:Choice Requires="x14">
        <oleObject progId="パッケージャー シェル オブジェクト" dvAspect="DVASPECT_ICON" shapeId="5121" r:id="rId4">
          <objectPr locked="0" defaultSize="0" autoPict="0" r:id="rId5">
            <anchor moveWithCells="1">
              <from>
                <xdr:col>0</xdr:col>
                <xdr:colOff>0</xdr:colOff>
                <xdr:row>16</xdr:row>
                <xdr:rowOff>19050</xdr:rowOff>
              </from>
              <to>
                <xdr:col>3</xdr:col>
                <xdr:colOff>342900</xdr:colOff>
                <xdr:row>19</xdr:row>
                <xdr:rowOff>123825</xdr:rowOff>
              </to>
            </anchor>
          </objectPr>
        </oleObject>
      </mc:Choice>
      <mc:Fallback>
        <oleObject progId="パッケージャー シェル オブジェクト" dvAspect="DVASPECT_ICON" shapeId="512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23AC-5138-4D7F-9583-42AE8F453C6C}">
  <sheetPr>
    <pageSetUpPr fitToPage="1"/>
  </sheetPr>
  <dimension ref="A1:H49"/>
  <sheetViews>
    <sheetView showGridLines="0" tabSelected="1" zoomScaleNormal="100" zoomScaleSheetLayoutView="100" workbookViewId="0"/>
  </sheetViews>
  <sheetFormatPr defaultColWidth="8.75" defaultRowHeight="13.5"/>
  <cols>
    <col min="1" max="1" width="4.375" style="1" customWidth="1"/>
    <col min="2" max="2" width="5.875" style="1" customWidth="1"/>
    <col min="3" max="3" width="42.625" style="1" customWidth="1"/>
    <col min="4" max="7" width="12.5" style="1" customWidth="1"/>
    <col min="8" max="8" width="13.25" style="44" customWidth="1"/>
    <col min="9" max="16384" width="8.75" style="1"/>
  </cols>
  <sheetData>
    <row r="1" spans="1:7" ht="15" customHeight="1">
      <c r="A1" s="95"/>
      <c r="G1" s="2" t="s">
        <v>97</v>
      </c>
    </row>
    <row r="2" spans="1:7">
      <c r="A2" s="95" t="s">
        <v>56</v>
      </c>
      <c r="B2" s="58"/>
      <c r="F2" s="2"/>
      <c r="G2" s="59"/>
    </row>
    <row r="3" spans="1:7" ht="14.25">
      <c r="A3" s="96" t="s">
        <v>57</v>
      </c>
      <c r="B3" s="58"/>
      <c r="F3" s="2"/>
      <c r="G3" s="97"/>
    </row>
    <row r="4" spans="1:7" ht="14.25">
      <c r="A4" s="96" t="s">
        <v>58</v>
      </c>
      <c r="B4" s="58"/>
      <c r="F4" s="2" t="s">
        <v>59</v>
      </c>
      <c r="G4" s="65"/>
    </row>
    <row r="5" spans="1:7">
      <c r="A5" s="128" t="s">
        <v>96</v>
      </c>
      <c r="B5" s="128"/>
      <c r="C5" s="128"/>
      <c r="F5" s="2"/>
      <c r="G5" s="59"/>
    </row>
    <row r="6" spans="1:7">
      <c r="A6" s="31"/>
      <c r="G6" s="2"/>
    </row>
    <row r="7" spans="1:7" ht="16.5" customHeight="1">
      <c r="A7" s="129" t="s">
        <v>60</v>
      </c>
      <c r="B7" s="129"/>
      <c r="C7" s="129"/>
      <c r="D7" s="129"/>
      <c r="E7" s="129"/>
      <c r="F7" s="129"/>
      <c r="G7" s="129"/>
    </row>
    <row r="8" spans="1:7" ht="29.1" customHeight="1">
      <c r="C8" s="60"/>
      <c r="D8" s="60"/>
      <c r="E8" s="60"/>
    </row>
    <row r="9" spans="1:7" ht="16.5" customHeight="1">
      <c r="A9" s="1" t="s">
        <v>61</v>
      </c>
      <c r="E9" s="2" t="s">
        <v>62</v>
      </c>
      <c r="F9" s="130"/>
      <c r="G9" s="130"/>
    </row>
    <row r="10" spans="1:7" ht="16.5" customHeight="1">
      <c r="A10" s="3" t="s">
        <v>63</v>
      </c>
      <c r="E10" s="2" t="s">
        <v>64</v>
      </c>
      <c r="F10" s="130"/>
      <c r="G10" s="130"/>
    </row>
    <row r="11" spans="1:7" ht="16.5" customHeight="1">
      <c r="E11" s="2" t="s">
        <v>65</v>
      </c>
      <c r="F11" s="130"/>
      <c r="G11" s="130"/>
    </row>
    <row r="12" spans="1:7" ht="16.5" customHeight="1"/>
    <row r="13" spans="1:7" ht="15" customHeight="1">
      <c r="B13" s="1" t="s">
        <v>66</v>
      </c>
    </row>
    <row r="14" spans="1:7" ht="15" customHeight="1" thickBot="1"/>
    <row r="15" spans="1:7" ht="15" customHeight="1">
      <c r="A15" s="57"/>
      <c r="B15" s="66" t="s">
        <v>67</v>
      </c>
      <c r="C15" s="67"/>
      <c r="D15" s="14"/>
      <c r="E15" s="14"/>
      <c r="F15" s="14"/>
      <c r="G15" s="15"/>
    </row>
    <row r="16" spans="1:7" ht="15" customHeight="1">
      <c r="A16" s="57"/>
      <c r="B16" s="68"/>
      <c r="C16" s="69" t="s">
        <v>68</v>
      </c>
      <c r="D16" s="16"/>
      <c r="E16" s="16"/>
      <c r="F16" s="17"/>
      <c r="G16" s="18"/>
    </row>
    <row r="17" spans="1:8" ht="15" customHeight="1">
      <c r="A17" s="57"/>
      <c r="B17" s="68"/>
      <c r="C17" s="70" t="s">
        <v>69</v>
      </c>
      <c r="D17" s="43"/>
      <c r="E17" s="41"/>
      <c r="F17" s="41"/>
      <c r="G17" s="42"/>
    </row>
    <row r="18" spans="1:8" ht="15" customHeight="1">
      <c r="A18" s="57"/>
      <c r="B18" s="68"/>
      <c r="C18" s="71" t="s">
        <v>70</v>
      </c>
      <c r="D18" s="19"/>
      <c r="E18" s="20"/>
      <c r="F18" s="21"/>
      <c r="G18" s="22"/>
    </row>
    <row r="19" spans="1:8" ht="15" customHeight="1" thickBot="1">
      <c r="A19" s="57"/>
      <c r="B19" s="72"/>
      <c r="C19" s="73" t="s">
        <v>71</v>
      </c>
      <c r="D19" s="23"/>
      <c r="E19" s="23"/>
      <c r="F19" s="24"/>
      <c r="G19" s="25"/>
    </row>
    <row r="20" spans="1:8" ht="15" customHeight="1">
      <c r="A20" s="57"/>
      <c r="B20" s="74" t="s">
        <v>72</v>
      </c>
      <c r="C20" s="75"/>
      <c r="D20" s="52"/>
      <c r="E20" s="32"/>
      <c r="F20" s="32"/>
      <c r="G20" s="33"/>
    </row>
    <row r="21" spans="1:8" ht="15" customHeight="1">
      <c r="A21" s="57"/>
      <c r="B21" s="76"/>
      <c r="C21" s="77" t="s">
        <v>73</v>
      </c>
      <c r="D21" s="53"/>
      <c r="E21" s="34"/>
      <c r="F21" s="34"/>
      <c r="G21" s="35"/>
      <c r="H21" s="56" t="str">
        <f>IF($D$21="","←必要項目が入力されてません！！","")</f>
        <v>←必要項目が入力されてません！！</v>
      </c>
    </row>
    <row r="22" spans="1:8" ht="15" customHeight="1">
      <c r="A22" s="57"/>
      <c r="B22" s="76"/>
      <c r="C22" s="77" t="s">
        <v>93</v>
      </c>
      <c r="D22" s="53"/>
      <c r="E22" s="34"/>
      <c r="F22" s="34"/>
      <c r="G22" s="35"/>
      <c r="H22" s="56" t="str">
        <f>IF($D$22="","←必要項目が入力されてません！！","")</f>
        <v>←必要項目が入力されてません！！</v>
      </c>
    </row>
    <row r="23" spans="1:8" ht="15" customHeight="1">
      <c r="A23" s="57"/>
      <c r="B23" s="76"/>
      <c r="C23" s="77" t="s">
        <v>74</v>
      </c>
      <c r="D23" s="53"/>
      <c r="E23" s="34"/>
      <c r="F23" s="34"/>
      <c r="G23" s="35"/>
      <c r="H23" s="56"/>
    </row>
    <row r="24" spans="1:8" ht="15" customHeight="1">
      <c r="A24" s="57"/>
      <c r="B24" s="76"/>
      <c r="C24" s="78" t="s">
        <v>70</v>
      </c>
      <c r="D24" s="54"/>
      <c r="E24" s="36"/>
      <c r="F24" s="36"/>
      <c r="G24" s="37"/>
      <c r="H24" s="56"/>
    </row>
    <row r="25" spans="1:8" ht="15" customHeight="1">
      <c r="A25" s="57"/>
      <c r="B25" s="76"/>
      <c r="C25" s="78" t="s">
        <v>75</v>
      </c>
      <c r="D25" s="54"/>
      <c r="E25" s="36"/>
      <c r="F25" s="36"/>
      <c r="G25" s="37"/>
      <c r="H25" s="56"/>
    </row>
    <row r="26" spans="1:8" ht="15" customHeight="1" thickBot="1">
      <c r="A26" s="57"/>
      <c r="B26" s="79"/>
      <c r="C26" s="80" t="s">
        <v>76</v>
      </c>
      <c r="D26" s="55"/>
      <c r="E26" s="38"/>
      <c r="F26" s="38"/>
      <c r="G26" s="39"/>
      <c r="H26" s="56" t="str">
        <f>IF($D$26="","←必要項目が入力されてません！！","")</f>
        <v>←必要項目が入力されてません！！</v>
      </c>
    </row>
    <row r="27" spans="1:8" ht="15" customHeight="1">
      <c r="A27" s="57"/>
      <c r="B27" s="81" t="s">
        <v>77</v>
      </c>
      <c r="C27" s="75"/>
      <c r="D27" s="107"/>
      <c r="E27" s="108"/>
      <c r="F27" s="108"/>
      <c r="G27" s="109"/>
      <c r="H27" s="45" t="str">
        <f>IF(D27&amp;D28&amp;D29&amp;D30&amp;D31="","←必要項目が入力されてません！！","")</f>
        <v>←必要項目が入力されてません！！</v>
      </c>
    </row>
    <row r="28" spans="1:8" ht="15" customHeight="1">
      <c r="A28" s="57"/>
      <c r="B28" s="82" t="s">
        <v>78</v>
      </c>
      <c r="C28" s="83"/>
      <c r="D28" s="110"/>
      <c r="E28" s="111"/>
      <c r="F28" s="111"/>
      <c r="G28" s="112"/>
      <c r="H28" s="45"/>
    </row>
    <row r="29" spans="1:8" ht="15" customHeight="1">
      <c r="A29" s="57"/>
      <c r="B29" s="84"/>
      <c r="C29" s="83"/>
      <c r="D29" s="110"/>
      <c r="E29" s="111"/>
      <c r="F29" s="111"/>
      <c r="G29" s="112"/>
      <c r="H29" s="45"/>
    </row>
    <row r="30" spans="1:8" ht="15" customHeight="1">
      <c r="A30" s="57"/>
      <c r="B30" s="84"/>
      <c r="C30" s="83"/>
      <c r="D30" s="110"/>
      <c r="E30" s="111"/>
      <c r="F30" s="111"/>
      <c r="G30" s="112"/>
      <c r="H30" s="45"/>
    </row>
    <row r="31" spans="1:8" ht="15" customHeight="1" thickBot="1">
      <c r="A31" s="57"/>
      <c r="B31" s="85"/>
      <c r="C31" s="80"/>
      <c r="D31" s="113"/>
      <c r="E31" s="114"/>
      <c r="F31" s="114"/>
      <c r="G31" s="115"/>
    </row>
    <row r="32" spans="1:8" ht="15" customHeight="1">
      <c r="A32" s="57"/>
      <c r="B32" s="86" t="s">
        <v>79</v>
      </c>
      <c r="C32" s="75"/>
      <c r="D32" s="116" t="s">
        <v>80</v>
      </c>
      <c r="E32" s="118" t="s">
        <v>94</v>
      </c>
      <c r="F32" s="118"/>
      <c r="G32" s="119"/>
    </row>
    <row r="33" spans="1:8" ht="15" customHeight="1" thickBot="1">
      <c r="A33" s="57"/>
      <c r="B33" s="87" t="s">
        <v>81</v>
      </c>
      <c r="C33" s="80"/>
      <c r="D33" s="117"/>
      <c r="E33" s="120"/>
      <c r="F33" s="120"/>
      <c r="G33" s="121"/>
    </row>
    <row r="34" spans="1:8" ht="15" customHeight="1">
      <c r="A34" s="57"/>
      <c r="B34" s="86" t="s">
        <v>82</v>
      </c>
      <c r="C34" s="75"/>
      <c r="D34" s="48"/>
      <c r="E34" s="61"/>
      <c r="F34" s="61"/>
      <c r="G34" s="62"/>
      <c r="H34" s="45"/>
    </row>
    <row r="35" spans="1:8" ht="15" customHeight="1">
      <c r="A35" s="57"/>
      <c r="B35" s="88" t="str">
        <f>IF($A$41="★","※定期の場合は記入不要。登録完了以降の出荷から提出します。","※ロット番号が分からない場合は、必ず明記してください。")</f>
        <v>※ロット番号が分からない場合は、必ず明記してください。</v>
      </c>
      <c r="C35" s="83"/>
      <c r="D35" s="49"/>
      <c r="E35" s="50"/>
      <c r="F35" s="50"/>
      <c r="G35" s="51"/>
      <c r="H35" s="45"/>
    </row>
    <row r="36" spans="1:8" ht="15" customHeight="1" thickBot="1">
      <c r="A36" s="57"/>
      <c r="B36" s="87" t="str">
        <f>IF($A$41="★","","分かる場合は、可能な限り記入してください。")</f>
        <v>分かる場合は、可能な限り記入してください。</v>
      </c>
      <c r="C36" s="80"/>
      <c r="D36" s="40"/>
      <c r="E36" s="63"/>
      <c r="F36" s="63"/>
      <c r="G36" s="64"/>
    </row>
    <row r="37" spans="1:8" ht="15" customHeight="1">
      <c r="A37" s="57"/>
      <c r="B37" s="66" t="s">
        <v>83</v>
      </c>
      <c r="C37" s="67"/>
      <c r="D37" s="122"/>
      <c r="E37" s="124"/>
      <c r="F37" s="124"/>
      <c r="G37" s="125"/>
      <c r="H37" s="46" t="str">
        <f>IF(AND(OR(D37="",E37=""),$A$41="★"),"←必要項目が入力されてません！！","")</f>
        <v/>
      </c>
    </row>
    <row r="38" spans="1:8" ht="15" customHeight="1" thickBot="1">
      <c r="A38" s="57"/>
      <c r="B38" s="89" t="str">
        <f>IF($A$41="★","※必須項目","")</f>
        <v/>
      </c>
      <c r="C38" s="73"/>
      <c r="D38" s="123"/>
      <c r="E38" s="126"/>
      <c r="F38" s="126"/>
      <c r="G38" s="127"/>
      <c r="H38" s="47"/>
    </row>
    <row r="39" spans="1:8" ht="15" customHeight="1">
      <c r="A39" s="57"/>
      <c r="B39" s="66" t="s">
        <v>84</v>
      </c>
      <c r="C39" s="67"/>
      <c r="D39" s="122"/>
      <c r="E39" s="124"/>
      <c r="F39" s="124"/>
      <c r="G39" s="125"/>
      <c r="H39" s="46" t="str">
        <f>IF(AND(OR(D39="",E39=""),$A$41="★"),"←必要項目が入力されてません！！","")</f>
        <v/>
      </c>
    </row>
    <row r="40" spans="1:8" ht="15" customHeight="1" thickBot="1">
      <c r="A40" s="57"/>
      <c r="B40" s="89" t="str">
        <f>IF($A$41="★","※必須項目","")</f>
        <v/>
      </c>
      <c r="C40" s="73"/>
      <c r="D40" s="123"/>
      <c r="E40" s="126"/>
      <c r="F40" s="126"/>
      <c r="G40" s="127"/>
      <c r="H40" s="47"/>
    </row>
    <row r="41" spans="1:8" ht="30" customHeight="1" thickBot="1">
      <c r="A41" s="31" t="str" cm="1">
        <f t="array" ref="A41">_xlfn.IFS($D$41="定期発行：今後も出荷のたびに継続して発行が必要です。","★",$D$41="ＳＰＯＴ：今回のみのSPOT発行です。","△",$D$41="","△")</f>
        <v>△</v>
      </c>
      <c r="B41" s="90" t="s">
        <v>85</v>
      </c>
      <c r="C41" s="91"/>
      <c r="D41" s="28" t="s">
        <v>86</v>
      </c>
      <c r="E41" s="29"/>
      <c r="F41" s="29"/>
      <c r="G41" s="30"/>
    </row>
    <row r="42" spans="1:8" ht="43.5" customHeight="1">
      <c r="A42" s="57"/>
      <c r="B42" s="92" t="s">
        <v>87</v>
      </c>
      <c r="C42" s="67"/>
      <c r="D42" s="98"/>
      <c r="E42" s="99"/>
      <c r="F42" s="99"/>
      <c r="G42" s="100"/>
    </row>
    <row r="43" spans="1:8">
      <c r="A43" s="57"/>
      <c r="B43" s="93"/>
      <c r="C43" s="94"/>
      <c r="D43" s="101"/>
      <c r="E43" s="102"/>
      <c r="F43" s="102"/>
      <c r="G43" s="103"/>
    </row>
    <row r="44" spans="1:8" ht="14.25" thickBot="1">
      <c r="A44" s="57"/>
      <c r="B44" s="89"/>
      <c r="C44" s="73"/>
      <c r="D44" s="104"/>
      <c r="E44" s="105"/>
      <c r="F44" s="105"/>
      <c r="G44" s="106"/>
    </row>
    <row r="45" spans="1:8" ht="15" customHeight="1">
      <c r="A45" s="57"/>
      <c r="B45" s="68" t="s">
        <v>88</v>
      </c>
      <c r="C45" s="94"/>
      <c r="D45" s="26"/>
      <c r="E45" s="26"/>
      <c r="F45" s="26"/>
      <c r="G45" s="27"/>
    </row>
    <row r="46" spans="1:8" ht="15" customHeight="1">
      <c r="A46" s="57"/>
      <c r="B46" s="68"/>
      <c r="C46" s="69" t="s">
        <v>89</v>
      </c>
      <c r="D46" s="16"/>
      <c r="E46" s="17"/>
      <c r="F46" s="17"/>
      <c r="G46" s="18"/>
    </row>
    <row r="47" spans="1:8" ht="15" customHeight="1">
      <c r="A47" s="57"/>
      <c r="B47" s="68"/>
      <c r="C47" s="71" t="s">
        <v>90</v>
      </c>
      <c r="D47" s="19"/>
      <c r="E47" s="21"/>
      <c r="F47" s="21"/>
      <c r="G47" s="22"/>
    </row>
    <row r="48" spans="1:8" ht="15" customHeight="1">
      <c r="A48" s="57"/>
      <c r="B48" s="68"/>
      <c r="C48" s="71" t="s">
        <v>91</v>
      </c>
      <c r="D48" s="19"/>
      <c r="E48" s="21"/>
      <c r="F48" s="21"/>
      <c r="G48" s="22"/>
    </row>
    <row r="49" spans="1:7" ht="15" customHeight="1" thickBot="1">
      <c r="A49" s="57"/>
      <c r="B49" s="72"/>
      <c r="C49" s="73" t="s">
        <v>92</v>
      </c>
      <c r="D49" s="23"/>
      <c r="E49" s="24"/>
      <c r="F49" s="24"/>
      <c r="G49" s="25"/>
    </row>
  </sheetData>
  <sheetProtection algorithmName="SHA-512" hashValue="7HHjwjfK8lCEw3niApJBiv9WxrNsrMGzKHlmFNFHbMlfdxb88o1of4RzpcHq9JScRN/PFUY7BGbStX1TtngyaQ==" saltValue="4VIDkcDuz+JZiqfrrGpTAg==" spinCount="100000" sheet="1" objects="1" scenarios="1"/>
  <mergeCells count="17">
    <mergeCell ref="A5:C5"/>
    <mergeCell ref="A7:G7"/>
    <mergeCell ref="E39:G40"/>
    <mergeCell ref="F9:G9"/>
    <mergeCell ref="F10:G10"/>
    <mergeCell ref="F11:G11"/>
    <mergeCell ref="D42:G44"/>
    <mergeCell ref="D27:G27"/>
    <mergeCell ref="D30:G30"/>
    <mergeCell ref="D31:G31"/>
    <mergeCell ref="D32:D33"/>
    <mergeCell ref="E32:G33"/>
    <mergeCell ref="D37:D38"/>
    <mergeCell ref="D39:D40"/>
    <mergeCell ref="E37:G38"/>
    <mergeCell ref="D29:G29"/>
    <mergeCell ref="D28:G28"/>
  </mergeCells>
  <phoneticPr fontId="1"/>
  <conditionalFormatting sqref="C21:C26">
    <cfRule type="containsText" dxfId="0" priority="2" operator="containsText" text="CSC">
      <formula>NOT(ISERROR(SEARCH("CSC",C21)))</formula>
    </cfRule>
  </conditionalFormatting>
  <dataValidations count="2">
    <dataValidation type="list" allowBlank="1" showInputMessage="1" showErrorMessage="1" sqref="D41" xr:uid="{F329EF28-AE22-4D84-8E29-EF677B8C7C25}">
      <formula1>"ＳＰＯＴ：今回のみのSPOT発行です。,定期発行：今後も出荷のたびに継続して発行が必要です。"</formula1>
    </dataValidation>
    <dataValidation type="list" allowBlank="1" showInputMessage="1" showErrorMessage="1" sqref="D32:D33" xr:uid="{F70DB725-C84A-476C-9A5E-1F61A8FA232C}">
      <formula1>"和文,英文,和文と英文"</formula1>
    </dataValidation>
  </dataValidations>
  <hyperlinks>
    <hyperlink ref="A10" r:id="rId1" xr:uid="{BED17EBC-7FF8-42EE-A3FE-A86E23B93679}"/>
    <hyperlink ref="A5" location="申請手順!A1" display="※マニュアルはこちら" xr:uid="{F914FB7D-D935-4D7D-AD9E-E101CD1DCC6C}"/>
  </hyperlinks>
  <printOptions horizontalCentered="1"/>
  <pageMargins left="0.51181102362204722" right="0.51181102362204722" top="0.74803149606299213" bottom="0.74803149606299213" header="0.31496062992125984" footer="0.31496062992125984"/>
  <pageSetup paperSize="9" scale="91" fitToHeight="0" orientation="portrait"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AEFOwner xmlns="http://schemas.microsoft.com/sharepoint/v3" xsi:nil="true"/>
    <SISOrganizationTaxHTField0 xmlns="http://schemas.microsoft.com/sharepoint/v3">
      <Terms xmlns="http://schemas.microsoft.com/office/infopath/2007/PartnerControls"/>
    </SISOrganizationTaxHTField0>
    <SAEFDocumentTypeTaxHTField0 xmlns="http://schemas.microsoft.com/sharepoint/v3">
      <Terms xmlns="http://schemas.microsoft.com/office/infopath/2007/PartnerControls"/>
    </SAEFDocumentTypeTaxHTField0>
    <TaxCatchAll xmlns="2013e74d-55db-40b2-ba26-8447d59196af">
      <Value>4</Value>
      <Value>2</Value>
      <Value>1</Value>
    </TaxCatchAll>
    <SAEFLegalEntityTaxHTField0 xmlns="http://schemas.microsoft.com/sharepoint/v3">
      <Terms xmlns="http://schemas.microsoft.com/office/infopath/2007/PartnerControls">
        <TermInfo xmlns="http://schemas.microsoft.com/office/infopath/2007/PartnerControls">
          <TermName xmlns="http://schemas.microsoft.com/office/infopath/2007/PartnerControls">Shell Lubricants</TermName>
          <TermId xmlns="http://schemas.microsoft.com/office/infopath/2007/PartnerControls">039a4ceb-8c99-4d31-836c-7ddb952c6602</TermId>
        </TermInfo>
      </Terms>
    </SAEFLegalEntityTaxHTField0>
    <SAEFExportControlClassificationTaxHTField0 xmlns="http://schemas.microsoft.com/sharepoint/v3">
      <Terms xmlns="http://schemas.microsoft.com/office/infopath/2007/PartnerControls"/>
    </SAEFExportControlClassificationTaxHTField0>
    <SAEFCountryOfJurisdictionTaxHTField0 xmlns="http://schemas.microsoft.com/sharepoint/v3">
      <Terms xmlns="http://schemas.microsoft.com/office/infopath/2007/PartnerControls">
        <TermInfo xmlns="http://schemas.microsoft.com/office/infopath/2007/PartnerControls">
          <TermName xmlns="http://schemas.microsoft.com/office/infopath/2007/PartnerControls">JAPAN</TermName>
          <TermId xmlns="http://schemas.microsoft.com/office/infopath/2007/PartnerControls">518644cb-b155-4ce6-9e92-d8a28e24fc2a</TermId>
        </TermInfo>
      </Terms>
    </SAEFCountryOfJurisdictionTaxHTField0>
    <SAEFSecurityClassificationTaxHTField0 xmlns="http://schemas.microsoft.com/sharepoint/v3">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e4bc29b2-6e76-48cc-b090-8b544c0802ae</TermId>
        </TermInfo>
      </Terms>
    </SAEFSecurityClassificationTaxHTField0>
    <SISProcessAreaTaxHTField0 xmlns="http://schemas.microsoft.com/sharepoint/v3">
      <Terms xmlns="http://schemas.microsoft.com/office/infopath/2007/PartnerControls"/>
    </SISProcessAreaTaxHTField0>
    <lcf76f155ced4ddcb4097134ff3c332f xmlns="c8d1e696-2715-4551-88aa-cc3b39b905ef">
      <Terms xmlns="http://schemas.microsoft.com/office/infopath/2007/PartnerControls"/>
    </lcf76f155ced4ddcb4097134ff3c332f>
    <_dlc_DocId xmlns="2013e74d-55db-40b2-ba26-8447d59196af">AAFAA7387-1162475472-2179441</_dlc_DocId>
    <_dlc_DocIdUrl xmlns="2013e74d-55db-40b2-ba26-8447d59196af">
      <Url>https://eu001-sp.shell.com/sites/AAFAA7387/_layouts/15/DocIdRedir.aspx?ID=AAFAA7387-1162475472-2179441</Url>
      <Description>AAFAA7387-1162475472-2179441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hell Document" ma:contentTypeID="0x0101006F0A470EEB1140E7AA14F4CE8A50B54C0001CB1477F4DD432AA86DD56CC3887AF4006269A49D1C695543B363ACDBA701C4E2" ma:contentTypeVersion="21" ma:contentTypeDescription="Shell Document Content Type" ma:contentTypeScope="" ma:versionID="8a0250312d99cd1a702253ba15bc941a">
  <xsd:schema xmlns:xsd="http://www.w3.org/2001/XMLSchema" xmlns:xs="http://www.w3.org/2001/XMLSchema" xmlns:p="http://schemas.microsoft.com/office/2006/metadata/properties" xmlns:ns1="http://schemas.microsoft.com/sharepoint/v3" xmlns:ns2="2013e74d-55db-40b2-ba26-8447d59196af" xmlns:ns4="c8d1e696-2715-4551-88aa-cc3b39b905ef" targetNamespace="http://schemas.microsoft.com/office/2006/metadata/properties" ma:root="true" ma:fieldsID="db2a07d57b0030863651f7896be77716" ns1:_="" ns2:_="" ns4:_="">
    <xsd:import namespace="http://schemas.microsoft.com/sharepoint/v3"/>
    <xsd:import namespace="2013e74d-55db-40b2-ba26-8447d59196af"/>
    <xsd:import namespace="c8d1e696-2715-4551-88aa-cc3b39b905ef"/>
    <xsd:element name="properties">
      <xsd:complexType>
        <xsd:sequence>
          <xsd:element name="documentManagement">
            <xsd:complexType>
              <xsd:all>
                <xsd:element ref="ns2:_dlc_DocIdUrl" minOccurs="0"/>
                <xsd:element ref="ns1:SAEFSecurityClassificationTaxHTField0" minOccurs="0"/>
                <xsd:element ref="ns1:SAEFExportControlClassificationTaxHTField0" minOccurs="0"/>
                <xsd:element ref="ns1:SAEFDocumentTypeTaxHTField0" minOccurs="0"/>
                <xsd:element ref="ns1:SAEFOwner" minOccurs="0"/>
                <xsd:element ref="ns1:SAEFLegalEntityTaxHTField0" minOccurs="0"/>
                <xsd:element ref="ns1:SAEFCountryOfJurisdictionTaxHTField0" minOccurs="0"/>
                <xsd:element ref="ns2:_dlc_DocIdPersistId" minOccurs="0"/>
                <xsd:element ref="ns2:_dlc_DocId" minOccurs="0"/>
                <xsd:element ref="ns1:SISOrganizationTaxHTField0" minOccurs="0"/>
                <xsd:element ref="ns2:TaxCatchAllLabel" minOccurs="0"/>
                <xsd:element ref="ns1:SISProcessAreaTaxHTField0" minOccurs="0"/>
                <xsd:element ref="ns2:TaxCatchAll" minOccurs="0"/>
                <xsd:element ref="ns4:MediaServiceMetadata" minOccurs="0"/>
                <xsd:element ref="ns4:MediaServiceFastMetadata" minOccurs="0"/>
                <xsd:element ref="ns4:MediaServiceAutoKeyPoints" minOccurs="0"/>
                <xsd:element ref="ns4:MediaServiceKeyPoints" minOccurs="0"/>
                <xsd:element ref="ns4:MediaLengthInSecond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2:SharedWithUsers" minOccurs="0"/>
                <xsd:element ref="ns2:SharedWithDetail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AEFSecurityClassificationTaxHTField0" ma:index="3" ma:taxonomy="true" ma:internalName="SAEFSecurityClassificationTaxHTField0" ma:taxonomyFieldName="SAEFSecurityClassification" ma:displayName="Security Classification" ma:default="4;#Confidential|e4bc29b2-6e76-48cc-b090-8b544c0802ae" ma:fieldId="{2ce2f798-4e95-48f9-a317-73f854109466}" ma:sspId="e3aebf70-341c-4d91-bdd3-aba9df361687" ma:termSetId="daf890f0-167e-4ee2-a9fd-a81536ed8167" ma:anchorId="00000000-0000-0000-0000-000000000000" ma:open="false" ma:isKeyword="false">
      <xsd:complexType>
        <xsd:sequence>
          <xsd:element ref="pc:Terms" minOccurs="0" maxOccurs="1"/>
        </xsd:sequence>
      </xsd:complexType>
    </xsd:element>
    <xsd:element name="SAEFExportControlClassificationTaxHTField0" ma:index="5" nillable="true" ma:taxonomy="true" ma:internalName="SAEFExportControlClassificationTaxHTField0" ma:taxonomyFieldName="SAEFExportControlClassification" ma:displayName="Export Control" ma:default="" ma:fieldId="{334f96ae-8e6f-4bca-bd92-9698e8369ad6}" ma:sspId="e3aebf70-341c-4d91-bdd3-aba9df361687" ma:termSetId="0a37200c-155d-4bd2-8a71-6ee4023d1aad" ma:anchorId="00000000-0000-0000-0000-000000000000" ma:open="false" ma:isKeyword="false">
      <xsd:complexType>
        <xsd:sequence>
          <xsd:element ref="pc:Terms" minOccurs="0" maxOccurs="1"/>
        </xsd:sequence>
      </xsd:complexType>
    </xsd:element>
    <xsd:element name="SAEFDocumentTypeTaxHTField0" ma:index="7" nillable="true" ma:taxonomy="true" ma:internalName="SAEFDocumentTypeTaxHTField0" ma:taxonomyFieldName="SAEFDocumentType" ma:displayName="Document Type" ma:default="" ma:fieldId="{566fdc14-b4fa-46ee-a88e-e2aac7ad2eac}" ma:sspId="e3aebf70-341c-4d91-bdd3-aba9df361687" ma:termSetId="1dd53dce-7948-452a-aad4-d29699b166ec" ma:anchorId="3fe0a2b2-661c-4c7b-b97b-9bf299fde28f" ma:open="false" ma:isKeyword="false">
      <xsd:complexType>
        <xsd:sequence>
          <xsd:element ref="pc:Terms" minOccurs="0" maxOccurs="1"/>
        </xsd:sequence>
      </xsd:complexType>
    </xsd:element>
    <xsd:element name="SAEFOwner" ma:index="10" nillable="true" ma:displayName="Owner" ma:internalName="SAEFOwner">
      <xsd:simpleType>
        <xsd:restriction base="dms:Text"/>
      </xsd:simpleType>
    </xsd:element>
    <xsd:element name="SAEFLegalEntityTaxHTField0" ma:index="13" ma:taxonomy="true" ma:internalName="SAEFLegalEntityTaxHTField0" ma:taxonomyFieldName="SAEFLegalEntity" ma:displayName="Legal Entity" ma:default="-1;#Shell Lubricants|039a4ceb-8c99-4d31-836c-7ddb952c6602" ma:fieldId="{529dd253-148e-4d10-9b8c-1444f6695d3b}" ma:sspId="e3aebf70-341c-4d91-bdd3-aba9df361687" ma:termSetId="94b6dd6e-4329-4f68-907b-ed5bdd50f8ac" ma:anchorId="00000000-0000-0000-0000-000000000000" ma:open="false" ma:isKeyword="false">
      <xsd:complexType>
        <xsd:sequence>
          <xsd:element ref="pc:Terms" minOccurs="0" maxOccurs="1"/>
        </xsd:sequence>
      </xsd:complexType>
    </xsd:element>
    <xsd:element name="SAEFCountryOfJurisdictionTaxHTField0" ma:index="15" ma:taxonomy="true" ma:internalName="SAEFCountryOfJurisdictionTaxHTField0" ma:taxonomyFieldName="SAEFCountryOfJurisdiction" ma:displayName="Country of Jurisdiction" ma:default="2;#JAPAN|518644cb-b155-4ce6-9e92-d8a28e24fc2a" ma:fieldId="{dc07035f-7987-48f5-ba88-2d29e2b62c9e}" ma:taxonomyMulti="true" ma:sspId="e3aebf70-341c-4d91-bdd3-aba9df361687" ma:termSetId="a560ecad-89fd-4dcd-adad-4e15e7baec58" ma:anchorId="00000000-0000-0000-0000-000000000000" ma:open="false" ma:isKeyword="false">
      <xsd:complexType>
        <xsd:sequence>
          <xsd:element ref="pc:Terms" minOccurs="0" maxOccurs="1"/>
        </xsd:sequence>
      </xsd:complexType>
    </xsd:element>
    <xsd:element name="SISOrganizationTaxHTField0" ma:index="25" nillable="true" ma:taxonomy="true" ma:internalName="SISOrganizationTaxHTField0" ma:taxonomyFieldName="SISOrganization" ma:displayName="Organization" ma:default="" ma:fieldId="{f16d58b4-2202-43fa-b237-b9417baa16ab}" ma:sspId="e3aebf70-341c-4d91-bdd3-aba9df361687" ma:termSetId="1dd53dce-7948-452a-aad4-d29699b166ec" ma:anchorId="6adb84e5-67ca-4cbf-95cb-e9ea9d516ca8" ma:open="false" ma:isKeyword="false">
      <xsd:complexType>
        <xsd:sequence>
          <xsd:element ref="pc:Terms" minOccurs="0" maxOccurs="1"/>
        </xsd:sequence>
      </xsd:complexType>
    </xsd:element>
    <xsd:element name="SISProcessAreaTaxHTField0" ma:index="27" nillable="true" ma:taxonomy="true" ma:internalName="SISProcessAreaTaxHTField0" ma:taxonomyFieldName="SISProcessArea" ma:displayName="Process Area" ma:default="" ma:fieldId="{7743d646-f07f-4922-acb8-29d31538f590}" ma:sspId="e3aebf70-341c-4d91-bdd3-aba9df361687" ma:termSetId="1dd53dce-7948-452a-aad4-d29699b166ec" ma:anchorId="fde4e6e4-baf7-42ee-ba3b-c0d09f2decf7"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13e74d-55db-40b2-ba26-8447d59196af"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TaxCatchAllLabel" ma:index="26" nillable="true" ma:displayName="Taxonomy Catch All Column1" ma:hidden="true" ma:list="{c6a271d4-429e-4fde-9495-22f1ea3a67ad}" ma:internalName="TaxCatchAllLabel" ma:readOnly="true" ma:showField="CatchAllDataLabel" ma:web="2013e74d-55db-40b2-ba26-8447d59196af">
      <xsd:complexType>
        <xsd:complexContent>
          <xsd:extension base="dms:MultiChoiceLookup">
            <xsd:sequence>
              <xsd:element name="Value" type="dms:Lookup" maxOccurs="unbounded" minOccurs="0" nillable="true"/>
            </xsd:sequence>
          </xsd:extension>
        </xsd:complexContent>
      </xsd:complexType>
    </xsd:element>
    <xsd:element name="TaxCatchAll" ma:index="28" nillable="true" ma:displayName="Taxonomy Catch All Column" ma:hidden="true" ma:list="{c6a271d4-429e-4fde-9495-22f1ea3a67ad}" ma:internalName="TaxCatchAll" ma:showField="CatchAllData" ma:web="2013e74d-55db-40b2-ba26-8447d59196af">
      <xsd:complexType>
        <xsd:complexContent>
          <xsd:extension base="dms:MultiChoiceLookup">
            <xsd:sequence>
              <xsd:element name="Value" type="dms:Lookup" maxOccurs="unbounded" minOccurs="0" nillable="true"/>
            </xsd:sequence>
          </xsd:extension>
        </xsd:complexContent>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d1e696-2715-4551-88aa-cc3b39b905ef"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LengthInSeconds" ma:index="33" nillable="true" ma:displayName="MediaLengthInSeconds" ma:hidden="true"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e3aebf70-341c-4d91-bdd3-aba9df361687" ma:termSetId="09814cd3-568e-fe90-9814-8d621ff8fb84" ma:anchorId="fba54fb3-c3e1-fe81-a776-ca4b69148c4d" ma:open="true" ma:isKeyword="false">
      <xsd:complexType>
        <xsd:sequence>
          <xsd:element ref="pc:Terms" minOccurs="0" maxOccurs="1"/>
        </xsd:sequence>
      </xsd:complex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ServiceDateTaken" ma:index="39"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41DEC-5A80-4A2B-B1F4-666FE694B4B7}">
  <ds:schemaRefs>
    <ds:schemaRef ds:uri="http://schemas.microsoft.com/office/2006/metadata/properties"/>
    <ds:schemaRef ds:uri="http://schemas.microsoft.com/office/infopath/2007/PartnerControls"/>
    <ds:schemaRef ds:uri="http://schemas.microsoft.com/sharepoint/v3"/>
    <ds:schemaRef ds:uri="2013e74d-55db-40b2-ba26-8447d59196af"/>
    <ds:schemaRef ds:uri="c8d1e696-2715-4551-88aa-cc3b39b905ef"/>
  </ds:schemaRefs>
</ds:datastoreItem>
</file>

<file path=customXml/itemProps2.xml><?xml version="1.0" encoding="utf-8"?>
<ds:datastoreItem xmlns:ds="http://schemas.openxmlformats.org/officeDocument/2006/customXml" ds:itemID="{E018011B-B84B-446A-862F-C9EEA309B154}">
  <ds:schemaRefs>
    <ds:schemaRef ds:uri="http://schemas.microsoft.com/sharepoint/events"/>
  </ds:schemaRefs>
</ds:datastoreItem>
</file>

<file path=customXml/itemProps3.xml><?xml version="1.0" encoding="utf-8"?>
<ds:datastoreItem xmlns:ds="http://schemas.openxmlformats.org/officeDocument/2006/customXml" ds:itemID="{D4A62C4C-040B-4E41-B4AD-198854D6F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013e74d-55db-40b2-ba26-8447d59196af"/>
    <ds:schemaRef ds:uri="c8d1e696-2715-4551-88aa-cc3b39b90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4571C1-BAF1-4CBD-A75B-139BB9A88629}">
  <ds:schemaRefs>
    <ds:schemaRef ds:uri="http://schemas.microsoft.com/sharepoint/v3/contenttype/forms"/>
  </ds:schemaRefs>
</ds:datastoreItem>
</file>

<file path=docMetadata/LabelInfo.xml><?xml version="1.0" encoding="utf-8"?>
<clbl:labelList xmlns:clbl="http://schemas.microsoft.com/office/2020/mipLabelMetadata">
  <clbl:label id="{d0cb1e24-a0e2-4a4c-9340-733297c9cd7c}" enabled="1" method="Privileged" siteId="{db1e96a8-a3da-442a-930b-235cac24cd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申請手順</vt:lpstr>
      <vt:lpstr>申請書</vt:lpstr>
      <vt:lpstr>申請書!Print_Area</vt:lpstr>
    </vt:vector>
  </TitlesOfParts>
  <Manager/>
  <Company>Registered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Registered User</dc:creator>
  <cp:keywords/>
  <dc:description/>
  <cp:lastModifiedBy>Itou, Tomonori SLJ-DRL/J/17</cp:lastModifiedBy>
  <cp:revision/>
  <cp:lastPrinted>2024-02-21T02:59:29Z</cp:lastPrinted>
  <dcterms:created xsi:type="dcterms:W3CDTF">2007-01-30T04:15:17Z</dcterms:created>
  <dcterms:modified xsi:type="dcterms:W3CDTF">2024-02-22T02:08:41Z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0x0101006F0A470EEB1140E7AA14F4CE8A50B54C0001CB1477F4DD432AA86DD56CC3887AF4006269A49D1C695543B363ACDBA701C4E2</vt:lpwstr>
  </property>
  <property fmtid="{D5CDD505-2E9C-101B-9397-08002B2CF9AE}" pid="3" name="MSIP_Label_d0cb1e24-a0e2-4a4c-9340-733297c9cd7c_Enabled">
    <vt:lpwstr>true</vt:lpwstr>
  </property>
  <property fmtid="{D5CDD505-2E9C-101B-9397-08002B2CF9AE}" pid="4" name="MSIP_Label_d0cb1e24-a0e2-4a4c-9340-733297c9cd7c_SetDate">
    <vt:lpwstr>2023-11-29T08:24:04Z</vt:lpwstr>
  </property>
  <property fmtid="{D5CDD505-2E9C-101B-9397-08002B2CF9AE}" pid="5" name="MSIP_Label_d0cb1e24-a0e2-4a4c-9340-733297c9cd7c_Method">
    <vt:lpwstr>Standard</vt:lpwstr>
  </property>
  <property fmtid="{D5CDD505-2E9C-101B-9397-08002B2CF9AE}" pid="6" name="MSIP_Label_d0cb1e24-a0e2-4a4c-9340-733297c9cd7c_Name">
    <vt:lpwstr>Internal</vt:lpwstr>
  </property>
  <property fmtid="{D5CDD505-2E9C-101B-9397-08002B2CF9AE}" pid="7" name="MSIP_Label_d0cb1e24-a0e2-4a4c-9340-733297c9cd7c_SiteId">
    <vt:lpwstr>db1e96a8-a3da-442a-930b-235cac24cd5c</vt:lpwstr>
  </property>
  <property fmtid="{D5CDD505-2E9C-101B-9397-08002B2CF9AE}" pid="8" name="MSIP_Label_d0cb1e24-a0e2-4a4c-9340-733297c9cd7c_ActionId">
    <vt:lpwstr>7189d72c-90d5-4782-99b7-37a779f37ba2</vt:lpwstr>
  </property>
  <property fmtid="{D5CDD505-2E9C-101B-9397-08002B2CF9AE}" pid="9" name="MSIP_Label_d0cb1e24-a0e2-4a4c-9340-733297c9cd7c_ContentBits">
    <vt:lpwstr>0</vt:lpwstr>
  </property>
  <property fmtid="{D5CDD505-2E9C-101B-9397-08002B2CF9AE}" pid="10" name="SAEFCountryOfJurisdiction">
    <vt:lpwstr>2;#JAPAN|518644cb-b155-4ce6-9e92-d8a28e24fc2a</vt:lpwstr>
  </property>
  <property fmtid="{D5CDD505-2E9C-101B-9397-08002B2CF9AE}" pid="11" name="_dlc_DocIdItemGuid">
    <vt:lpwstr>cfeba620-32cc-4a5c-9a79-556952cdae16</vt:lpwstr>
  </property>
  <property fmtid="{D5CDD505-2E9C-101B-9397-08002B2CF9AE}" pid="12" name="SAEFSecurityClassification">
    <vt:lpwstr>4;#Confidential|e4bc29b2-6e76-48cc-b090-8b544c0802ae</vt:lpwstr>
  </property>
  <property fmtid="{D5CDD505-2E9C-101B-9397-08002B2CF9AE}" pid="13" name="SAEFLegalEntity">
    <vt:lpwstr>1;#Shell Lubricants|039a4ceb-8c99-4d31-836c-7ddb952c6602</vt:lpwstr>
  </property>
  <property fmtid="{D5CDD505-2E9C-101B-9397-08002B2CF9AE}" pid="14" name="SAEFExportControlClassification">
    <vt:lpwstr/>
  </property>
  <property fmtid="{D5CDD505-2E9C-101B-9397-08002B2CF9AE}" pid="15" name="SISOrganization">
    <vt:lpwstr/>
  </property>
  <property fmtid="{D5CDD505-2E9C-101B-9397-08002B2CF9AE}" pid="16" name="MediaServiceImageTags">
    <vt:lpwstr/>
  </property>
  <property fmtid="{D5CDD505-2E9C-101B-9397-08002B2CF9AE}" pid="17" name="SAEFDocumentType">
    <vt:lpwstr/>
  </property>
  <property fmtid="{D5CDD505-2E9C-101B-9397-08002B2CF9AE}" pid="18" name="SISProcessArea">
    <vt:lpwstr/>
  </property>
</Properties>
</file>